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0" i="1" l="1"/>
  <c r="H30" i="1"/>
  <c r="G30" i="1"/>
  <c r="F30" i="1"/>
  <c r="M29" i="1"/>
  <c r="M28" i="1"/>
  <c r="M30" i="1" s="1"/>
  <c r="M26" i="1"/>
  <c r="M25" i="1"/>
  <c r="M24" i="1"/>
  <c r="M23" i="1"/>
  <c r="M21" i="1"/>
  <c r="M20" i="1"/>
  <c r="M19" i="1"/>
  <c r="M18" i="1"/>
  <c r="M17" i="1"/>
  <c r="M16" i="1"/>
  <c r="M15" i="1"/>
  <c r="M14" i="1"/>
  <c r="M13" i="1"/>
  <c r="M11" i="1"/>
  <c r="M10" i="1"/>
  <c r="M9" i="1"/>
  <c r="M8" i="1"/>
</calcChain>
</file>

<file path=xl/sharedStrings.xml><?xml version="1.0" encoding="utf-8"?>
<sst xmlns="http://schemas.openxmlformats.org/spreadsheetml/2006/main" count="45" uniqueCount="41">
  <si>
    <t xml:space="preserve">МБОУ  Ягодная ООШ  Карасукского </t>
  </si>
  <si>
    <t>района</t>
  </si>
  <si>
    <t>Новосибирской   области</t>
  </si>
  <si>
    <t>ДЕНЬ: 6</t>
  </si>
  <si>
    <t>ЧИСЛО:</t>
  </si>
  <si>
    <t>Наименование блюд и продуктов</t>
  </si>
  <si>
    <t>Брутто(г)</t>
  </si>
  <si>
    <t>Нетто(г)</t>
  </si>
  <si>
    <t>Выход(г)</t>
  </si>
  <si>
    <t>Белки(г)</t>
  </si>
  <si>
    <t>Жиры(г)</t>
  </si>
  <si>
    <t>Улеводы</t>
  </si>
  <si>
    <t>энерг.цен(ккал)</t>
  </si>
  <si>
    <t>С,мг</t>
  </si>
  <si>
    <t>№ тех.карты</t>
  </si>
  <si>
    <t>цена\руб</t>
  </si>
  <si>
    <t>сумма\руб</t>
  </si>
  <si>
    <t>завтрак</t>
  </si>
  <si>
    <t>салат из соленых огурцов с луком</t>
  </si>
  <si>
    <t>№19 сборник Могильного</t>
  </si>
  <si>
    <t>огурцы соленые</t>
  </si>
  <si>
    <t>масса припущенных соленых огурцов</t>
  </si>
  <si>
    <t>лук репчатый</t>
  </si>
  <si>
    <t>масло растительное</t>
  </si>
  <si>
    <t>Общая стоимость блюда</t>
  </si>
  <si>
    <t>макаронник с мясом</t>
  </si>
  <si>
    <t>№88 сборник Уфа</t>
  </si>
  <si>
    <t>фарш домашний</t>
  </si>
  <si>
    <t>макаронные изделия</t>
  </si>
  <si>
    <t>масло сливочное</t>
  </si>
  <si>
    <t>лук</t>
  </si>
  <si>
    <t>сухари панировочные</t>
  </si>
  <si>
    <t>яйцо</t>
  </si>
  <si>
    <t>Компот из смеси сухофруктов</t>
  </si>
  <si>
    <t>№196 сборник Уфа</t>
  </si>
  <si>
    <t>сухофрукты</t>
  </si>
  <si>
    <t>сахар-песок</t>
  </si>
  <si>
    <t>кислота лимонная</t>
  </si>
  <si>
    <t>хлеб пшеничный йодированный</t>
  </si>
  <si>
    <t>хлеб ржаной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</si>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</sst>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0" borderId="2" xfId="0" applyFont="1" applyBorder="1"/>
    <xf numFmtId="164" fontId="2" fillId="3" borderId="1" xfId="0" applyNumberFormat="1" applyFont="1" applyFill="1" applyBorder="1"/>
    <xf numFmtId="2" fontId="2" fillId="2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/>
    <xf numFmtId="0" fontId="2" fillId="0" borderId="1" xfId="0" applyNumberFormat="1" applyFont="1" applyBorder="1"/>
    <xf numFmtId="0" fontId="2" fillId="2" borderId="3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2" borderId="4" xfId="0" applyFont="1" applyFill="1" applyBorder="1"/>
    <xf numFmtId="0" fontId="2" fillId="0" borderId="5" xfId="0" applyFont="1" applyBorder="1"/>
    <xf numFmtId="0" fontId="2" fillId="2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workbookViewId="0">
      <selection activeCell="L1" sqref="L1"/>
    </sheetView>
  </sheetViews>
  <sheetFormatPr defaultRowHeight="15" x14ac:dyDescent="0.25"/>
  <cols>
    <col min="2" max="2" width="38.28515625" customWidth="1"/>
    <col min="11" max="11" width="18.140625" customWidth="1"/>
    <col min="12" max="12" width="11.42578125" customWidth="1"/>
    <col min="13" max="13" width="10.85546875" customWidth="1"/>
  </cols>
  <sheetData>
    <row r="2" spans="2:13" x14ac:dyDescent="0.25">
      <c r="B2" s="1" t="s">
        <v>0</v>
      </c>
      <c r="C2" t="s">
        <v>1</v>
      </c>
      <c r="D2" s="2" t="s">
        <v>2</v>
      </c>
      <c r="E2" s="2"/>
      <c r="F2" s="2"/>
      <c r="G2" s="2"/>
      <c r="H2" s="2" t="s">
        <v>3</v>
      </c>
      <c r="K2" s="1" t="s">
        <v>4</v>
      </c>
      <c r="L2" s="3">
        <v>44942</v>
      </c>
    </row>
    <row r="5" spans="2:13" ht="31.5" customHeight="1" x14ac:dyDescent="0.25">
      <c r="B5" s="4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6" t="s">
        <v>13</v>
      </c>
      <c r="K5" s="8" t="s">
        <v>14</v>
      </c>
      <c r="L5" s="9" t="s">
        <v>15</v>
      </c>
      <c r="M5" s="10" t="s">
        <v>16</v>
      </c>
    </row>
    <row r="6" spans="2:13" ht="15.75" x14ac:dyDescent="0.25">
      <c r="B6" s="4" t="s">
        <v>17</v>
      </c>
      <c r="C6" s="5"/>
      <c r="D6" s="5"/>
      <c r="E6" s="5"/>
      <c r="F6" s="6"/>
      <c r="G6" s="6"/>
      <c r="H6" s="6"/>
      <c r="I6" s="6"/>
      <c r="J6" s="5"/>
      <c r="K6" s="8"/>
      <c r="L6" s="9"/>
      <c r="M6" s="10"/>
    </row>
    <row r="7" spans="2:13" ht="29.25" customHeight="1" x14ac:dyDescent="0.25">
      <c r="B7" s="4" t="s">
        <v>18</v>
      </c>
      <c r="C7" s="5"/>
      <c r="D7" s="5"/>
      <c r="E7" s="5">
        <v>100</v>
      </c>
      <c r="F7" s="6">
        <v>0.8</v>
      </c>
      <c r="G7" s="6">
        <v>5.0999999999999996</v>
      </c>
      <c r="H7" s="6">
        <v>2.6</v>
      </c>
      <c r="I7" s="6">
        <v>59.8</v>
      </c>
      <c r="J7" s="5"/>
      <c r="K7" s="11" t="s">
        <v>19</v>
      </c>
      <c r="L7" s="9"/>
      <c r="M7" s="10"/>
    </row>
    <row r="8" spans="2:13" ht="15.75" x14ac:dyDescent="0.25">
      <c r="B8" s="12" t="s">
        <v>20</v>
      </c>
      <c r="C8" s="5">
        <v>111.2</v>
      </c>
      <c r="D8" s="5">
        <v>89</v>
      </c>
      <c r="E8" s="5"/>
      <c r="F8" s="6"/>
      <c r="G8" s="6"/>
      <c r="H8" s="6"/>
      <c r="I8" s="6"/>
      <c r="J8" s="5"/>
      <c r="K8" s="8"/>
      <c r="L8" s="9">
        <v>220</v>
      </c>
      <c r="M8" s="10">
        <f>C8*L8/1000</f>
        <v>24.463999999999999</v>
      </c>
    </row>
    <row r="9" spans="2:13" ht="20.25" customHeight="1" x14ac:dyDescent="0.25">
      <c r="B9" s="12" t="s">
        <v>21</v>
      </c>
      <c r="C9" s="5"/>
      <c r="D9" s="5">
        <v>81</v>
      </c>
      <c r="E9" s="5"/>
      <c r="F9" s="6"/>
      <c r="G9" s="6"/>
      <c r="H9" s="6"/>
      <c r="I9" s="6"/>
      <c r="J9" s="5"/>
      <c r="K9" s="8"/>
      <c r="L9" s="9"/>
      <c r="M9" s="10">
        <f t="shared" ref="M9:M26" si="0">C9*L9/1000</f>
        <v>0</v>
      </c>
    </row>
    <row r="10" spans="2:13" ht="15.75" x14ac:dyDescent="0.25">
      <c r="B10" s="12" t="s">
        <v>22</v>
      </c>
      <c r="C10" s="5">
        <v>18.8</v>
      </c>
      <c r="D10" s="5">
        <v>15.8</v>
      </c>
      <c r="E10" s="5"/>
      <c r="F10" s="6"/>
      <c r="G10" s="6"/>
      <c r="H10" s="6"/>
      <c r="I10" s="6"/>
      <c r="J10" s="5"/>
      <c r="K10" s="8"/>
      <c r="L10" s="9">
        <v>32</v>
      </c>
      <c r="M10" s="10">
        <f t="shared" si="0"/>
        <v>0.60160000000000002</v>
      </c>
    </row>
    <row r="11" spans="2:13" ht="15.75" x14ac:dyDescent="0.25">
      <c r="B11" s="12" t="s">
        <v>23</v>
      </c>
      <c r="C11" s="5">
        <v>5</v>
      </c>
      <c r="D11" s="5">
        <v>5</v>
      </c>
      <c r="E11" s="5"/>
      <c r="F11" s="6"/>
      <c r="G11" s="6"/>
      <c r="H11" s="6"/>
      <c r="I11" s="6"/>
      <c r="J11" s="5"/>
      <c r="K11" s="8"/>
      <c r="L11" s="9">
        <v>106</v>
      </c>
      <c r="M11" s="10">
        <f t="shared" si="0"/>
        <v>0.53</v>
      </c>
    </row>
    <row r="12" spans="2:13" ht="15.75" x14ac:dyDescent="0.25">
      <c r="B12" s="13" t="s">
        <v>24</v>
      </c>
      <c r="C12" s="5"/>
      <c r="D12" s="5"/>
      <c r="E12" s="5"/>
      <c r="F12" s="6"/>
      <c r="G12" s="6"/>
      <c r="H12" s="6"/>
      <c r="I12" s="6"/>
      <c r="J12" s="5"/>
      <c r="K12" s="8"/>
      <c r="L12" s="9"/>
      <c r="M12" s="14">
        <v>25.6</v>
      </c>
    </row>
    <row r="13" spans="2:13" ht="25.5" customHeight="1" x14ac:dyDescent="0.25">
      <c r="B13" s="4" t="s">
        <v>25</v>
      </c>
      <c r="C13" s="5"/>
      <c r="D13" s="5"/>
      <c r="E13" s="5">
        <v>200</v>
      </c>
      <c r="F13" s="6">
        <v>12</v>
      </c>
      <c r="G13" s="6">
        <v>13.6</v>
      </c>
      <c r="H13" s="6">
        <v>20.399999999999999</v>
      </c>
      <c r="I13" s="6">
        <v>280</v>
      </c>
      <c r="J13" s="5"/>
      <c r="K13" s="11" t="s">
        <v>26</v>
      </c>
      <c r="L13" s="9"/>
      <c r="M13" s="10">
        <f t="shared" si="0"/>
        <v>0</v>
      </c>
    </row>
    <row r="14" spans="2:13" ht="15.75" x14ac:dyDescent="0.25">
      <c r="B14" s="15" t="s">
        <v>27</v>
      </c>
      <c r="C14" s="16">
        <v>75</v>
      </c>
      <c r="D14" s="16">
        <v>75</v>
      </c>
      <c r="E14" s="5"/>
      <c r="F14" s="17"/>
      <c r="G14" s="17"/>
      <c r="H14" s="17"/>
      <c r="I14" s="17"/>
      <c r="J14" s="5"/>
      <c r="K14" s="18"/>
      <c r="L14" s="9">
        <v>390</v>
      </c>
      <c r="M14" s="10">
        <f t="shared" si="0"/>
        <v>29.25</v>
      </c>
    </row>
    <row r="15" spans="2:13" ht="15.75" x14ac:dyDescent="0.25">
      <c r="B15" s="12" t="s">
        <v>23</v>
      </c>
      <c r="C15" s="5">
        <v>4</v>
      </c>
      <c r="D15" s="5">
        <v>4</v>
      </c>
      <c r="E15" s="5"/>
      <c r="F15" s="17"/>
      <c r="G15" s="17"/>
      <c r="H15" s="17"/>
      <c r="I15" s="17"/>
      <c r="J15" s="5"/>
      <c r="K15" s="18"/>
      <c r="L15" s="9">
        <v>106</v>
      </c>
      <c r="M15" s="10">
        <f t="shared" si="0"/>
        <v>0.42399999999999999</v>
      </c>
    </row>
    <row r="16" spans="2:13" ht="15.75" x14ac:dyDescent="0.25">
      <c r="B16" s="12" t="s">
        <v>28</v>
      </c>
      <c r="C16" s="5">
        <v>40</v>
      </c>
      <c r="D16" s="5">
        <v>40</v>
      </c>
      <c r="E16" s="5"/>
      <c r="F16" s="6"/>
      <c r="G16" s="6"/>
      <c r="H16" s="6"/>
      <c r="I16" s="6"/>
      <c r="J16" s="5"/>
      <c r="K16" s="8"/>
      <c r="L16" s="9">
        <v>51</v>
      </c>
      <c r="M16" s="10">
        <f t="shared" si="0"/>
        <v>2.04</v>
      </c>
    </row>
    <row r="17" spans="2:13" ht="15.75" x14ac:dyDescent="0.25">
      <c r="B17" s="12" t="s">
        <v>29</v>
      </c>
      <c r="C17" s="5">
        <v>3</v>
      </c>
      <c r="D17" s="5">
        <v>3</v>
      </c>
      <c r="E17" s="5"/>
      <c r="F17" s="6"/>
      <c r="G17" s="6"/>
      <c r="H17" s="6"/>
      <c r="I17" s="6"/>
      <c r="J17" s="5"/>
      <c r="K17" s="11"/>
      <c r="L17" s="9">
        <v>677</v>
      </c>
      <c r="M17" s="10">
        <f t="shared" si="0"/>
        <v>2.0310000000000001</v>
      </c>
    </row>
    <row r="18" spans="2:13" ht="15.75" x14ac:dyDescent="0.25">
      <c r="B18" s="12" t="s">
        <v>30</v>
      </c>
      <c r="C18" s="5">
        <v>17</v>
      </c>
      <c r="D18" s="5">
        <v>14</v>
      </c>
      <c r="E18" s="5"/>
      <c r="F18" s="6"/>
      <c r="G18" s="6"/>
      <c r="H18" s="6"/>
      <c r="I18" s="6"/>
      <c r="J18" s="5"/>
      <c r="K18" s="8"/>
      <c r="L18" s="9">
        <v>32</v>
      </c>
      <c r="M18" s="10">
        <f t="shared" si="0"/>
        <v>0.54400000000000004</v>
      </c>
    </row>
    <row r="19" spans="2:13" ht="15.75" x14ac:dyDescent="0.25">
      <c r="B19" s="12" t="s">
        <v>31</v>
      </c>
      <c r="C19" s="5">
        <v>4</v>
      </c>
      <c r="D19" s="5">
        <v>4</v>
      </c>
      <c r="E19" s="5"/>
      <c r="F19" s="6"/>
      <c r="G19" s="6"/>
      <c r="H19" s="6"/>
      <c r="I19" s="6"/>
      <c r="J19" s="5"/>
      <c r="K19" s="8"/>
      <c r="L19" s="9">
        <v>70</v>
      </c>
      <c r="M19" s="10">
        <f t="shared" si="0"/>
        <v>0.28000000000000003</v>
      </c>
    </row>
    <row r="20" spans="2:13" ht="15.75" x14ac:dyDescent="0.25">
      <c r="B20" s="12" t="s">
        <v>29</v>
      </c>
      <c r="C20" s="5">
        <v>8</v>
      </c>
      <c r="D20" s="5">
        <v>8</v>
      </c>
      <c r="E20" s="5"/>
      <c r="F20" s="6"/>
      <c r="G20" s="6"/>
      <c r="H20" s="6"/>
      <c r="I20" s="6"/>
      <c r="J20" s="5"/>
      <c r="K20" s="11"/>
      <c r="L20" s="9">
        <v>677</v>
      </c>
      <c r="M20" s="10">
        <f t="shared" si="0"/>
        <v>5.4160000000000004</v>
      </c>
    </row>
    <row r="21" spans="2:13" ht="15.75" x14ac:dyDescent="0.25">
      <c r="B21" s="12" t="s">
        <v>32</v>
      </c>
      <c r="C21" s="5">
        <v>8</v>
      </c>
      <c r="D21" s="5">
        <v>7</v>
      </c>
      <c r="E21" s="5"/>
      <c r="F21" s="6"/>
      <c r="G21" s="6"/>
      <c r="H21" s="6"/>
      <c r="I21" s="6"/>
      <c r="J21" s="5"/>
      <c r="K21" s="8"/>
      <c r="L21" s="9">
        <v>150</v>
      </c>
      <c r="M21" s="10">
        <f t="shared" si="0"/>
        <v>1.2</v>
      </c>
    </row>
    <row r="22" spans="2:13" ht="15.75" x14ac:dyDescent="0.25">
      <c r="B22" s="13" t="s">
        <v>24</v>
      </c>
      <c r="C22" s="5"/>
      <c r="D22" s="5"/>
      <c r="E22" s="5"/>
      <c r="F22" s="6"/>
      <c r="G22" s="6"/>
      <c r="H22" s="6"/>
      <c r="I22" s="6"/>
      <c r="J22" s="5"/>
      <c r="K22" s="8"/>
      <c r="L22" s="9"/>
      <c r="M22" s="14">
        <v>41.19</v>
      </c>
    </row>
    <row r="23" spans="2:13" ht="28.5" customHeight="1" x14ac:dyDescent="0.25">
      <c r="B23" s="4" t="s">
        <v>33</v>
      </c>
      <c r="C23" s="5"/>
      <c r="D23" s="5"/>
      <c r="E23" s="5">
        <v>200</v>
      </c>
      <c r="F23" s="6">
        <v>2.4</v>
      </c>
      <c r="G23" s="6">
        <v>0.1</v>
      </c>
      <c r="H23" s="6">
        <v>41.4</v>
      </c>
      <c r="I23" s="6">
        <v>171</v>
      </c>
      <c r="J23" s="5"/>
      <c r="K23" s="19" t="s">
        <v>34</v>
      </c>
      <c r="L23" s="9"/>
      <c r="M23" s="10">
        <f t="shared" si="0"/>
        <v>0</v>
      </c>
    </row>
    <row r="24" spans="2:13" ht="15.75" x14ac:dyDescent="0.25">
      <c r="B24" s="12" t="s">
        <v>35</v>
      </c>
      <c r="C24" s="5">
        <v>20</v>
      </c>
      <c r="D24" s="5">
        <v>20</v>
      </c>
      <c r="E24" s="5"/>
      <c r="F24" s="17"/>
      <c r="G24" s="17"/>
      <c r="H24" s="17"/>
      <c r="I24" s="17"/>
      <c r="J24" s="5"/>
      <c r="K24" s="8"/>
      <c r="L24" s="9">
        <v>115</v>
      </c>
      <c r="M24" s="10">
        <f t="shared" si="0"/>
        <v>2.2999999999999998</v>
      </c>
    </row>
    <row r="25" spans="2:13" ht="15.75" x14ac:dyDescent="0.25">
      <c r="B25" s="12" t="s">
        <v>36</v>
      </c>
      <c r="C25" s="5">
        <v>20</v>
      </c>
      <c r="D25" s="5">
        <v>20</v>
      </c>
      <c r="E25" s="5"/>
      <c r="F25" s="17"/>
      <c r="G25" s="17"/>
      <c r="H25" s="17"/>
      <c r="I25" s="17"/>
      <c r="J25" s="5"/>
      <c r="K25" s="8"/>
      <c r="L25" s="9">
        <v>72</v>
      </c>
      <c r="M25" s="10">
        <f t="shared" si="0"/>
        <v>1.44</v>
      </c>
    </row>
    <row r="26" spans="2:13" ht="15.75" x14ac:dyDescent="0.25">
      <c r="B26" s="12" t="s">
        <v>37</v>
      </c>
      <c r="C26" s="5">
        <v>0.2</v>
      </c>
      <c r="D26" s="5">
        <v>0.2</v>
      </c>
      <c r="E26" s="5"/>
      <c r="F26" s="6"/>
      <c r="G26" s="6"/>
      <c r="H26" s="6"/>
      <c r="I26" s="6"/>
      <c r="J26" s="5"/>
      <c r="K26" s="8"/>
      <c r="L26" s="9">
        <v>1200</v>
      </c>
      <c r="M26" s="10">
        <f t="shared" si="0"/>
        <v>0.24</v>
      </c>
    </row>
    <row r="27" spans="2:13" ht="15.75" x14ac:dyDescent="0.25">
      <c r="B27" s="13" t="s">
        <v>24</v>
      </c>
      <c r="C27" s="5"/>
      <c r="D27" s="5"/>
      <c r="E27" s="5"/>
      <c r="F27" s="6"/>
      <c r="G27" s="6"/>
      <c r="H27" s="6"/>
      <c r="I27" s="6"/>
      <c r="J27" s="5"/>
      <c r="K27" s="19"/>
      <c r="L27" s="9"/>
      <c r="M27" s="14">
        <v>3.98</v>
      </c>
    </row>
    <row r="28" spans="2:13" ht="15.75" x14ac:dyDescent="0.25">
      <c r="B28" s="12" t="s">
        <v>38</v>
      </c>
      <c r="C28" s="5"/>
      <c r="D28" s="5"/>
      <c r="E28" s="5">
        <v>20</v>
      </c>
      <c r="F28" s="6">
        <v>1.5</v>
      </c>
      <c r="G28" s="6">
        <v>0.2</v>
      </c>
      <c r="H28" s="6">
        <v>9.6</v>
      </c>
      <c r="I28" s="6">
        <v>47.7</v>
      </c>
      <c r="J28" s="5"/>
      <c r="K28" s="20"/>
      <c r="L28" s="9">
        <v>56</v>
      </c>
      <c r="M28" s="10">
        <f>E28*L28/1000</f>
        <v>1.1200000000000001</v>
      </c>
    </row>
    <row r="29" spans="2:13" ht="16.5" thickBot="1" x14ac:dyDescent="0.3">
      <c r="B29" s="12" t="s">
        <v>39</v>
      </c>
      <c r="C29" s="5"/>
      <c r="D29" s="5"/>
      <c r="E29" s="21">
        <v>15</v>
      </c>
      <c r="F29" s="22">
        <v>1.7</v>
      </c>
      <c r="G29" s="22">
        <v>0.3</v>
      </c>
      <c r="H29" s="22">
        <v>10.6</v>
      </c>
      <c r="I29" s="22">
        <v>53.5</v>
      </c>
      <c r="J29" s="23"/>
      <c r="K29" s="24"/>
      <c r="L29" s="9">
        <v>52</v>
      </c>
      <c r="M29" s="10">
        <f>E29*L29/1000</f>
        <v>0.78</v>
      </c>
    </row>
    <row r="30" spans="2:13" ht="16.5" thickBot="1" x14ac:dyDescent="0.3">
      <c r="B30" s="25" t="s">
        <v>40</v>
      </c>
      <c r="C30" s="5"/>
      <c r="D30" s="5"/>
      <c r="E30" s="8"/>
      <c r="F30" s="26">
        <f>SUM(F7:F29)</f>
        <v>18.400000000000002</v>
      </c>
      <c r="G30" s="26">
        <f>SUM(G7:G29)</f>
        <v>19.3</v>
      </c>
      <c r="H30" s="26">
        <f>SUM(H7:H29)</f>
        <v>84.6</v>
      </c>
      <c r="I30" s="26">
        <f>SUM(I7:I29)</f>
        <v>612</v>
      </c>
      <c r="J30" s="27"/>
      <c r="K30" s="11"/>
      <c r="L30" s="9"/>
      <c r="M30" s="14">
        <f>M12+M22+M27+M28+M29</f>
        <v>72.67</v>
      </c>
    </row>
    <row r="31" spans="2:13" ht="15.75" x14ac:dyDescent="0.25">
      <c r="B31" s="12"/>
      <c r="C31" s="5"/>
      <c r="D31" s="5"/>
      <c r="E31" s="5"/>
      <c r="F31" s="28"/>
      <c r="G31" s="28"/>
      <c r="H31" s="28"/>
      <c r="I31" s="28"/>
      <c r="J31" s="5"/>
      <c r="K31" s="11"/>
      <c r="L31" s="9"/>
      <c r="M31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2023-01-13T02:43:34Z</dcterms:modified>
</cp:coreProperties>
</file>