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39" i="1" l="1"/>
  <c r="H39" i="1"/>
  <c r="G39" i="1"/>
  <c r="F39" i="1"/>
  <c r="M38" i="1"/>
  <c r="M36" i="1"/>
  <c r="M35" i="1"/>
  <c r="M34" i="1"/>
  <c r="M32" i="1"/>
  <c r="M31" i="1"/>
  <c r="M39" i="1" s="1"/>
  <c r="M29" i="1"/>
  <c r="M28" i="1"/>
  <c r="M27" i="1"/>
  <c r="M26" i="1"/>
  <c r="M24" i="1"/>
  <c r="M23" i="1"/>
  <c r="M22" i="1"/>
  <c r="M21" i="1"/>
  <c r="M20" i="1"/>
  <c r="M18" i="1"/>
  <c r="M17" i="1"/>
  <c r="M16" i="1"/>
  <c r="M15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<sst xmlns="http://schemas.openxmlformats.org/spreadsheetml/2006/main" count="55" uniqueCount="48">
  <si>
    <t xml:space="preserve">МБОУ  Ягодная ООШ  Карасукского </t>
  </si>
  <si>
    <t>района</t>
  </si>
  <si>
    <t>Новосибирской   области</t>
  </si>
  <si>
    <t>ДЕНЬ: 5</t>
  </si>
  <si>
    <t>ЧИСЛО:</t>
  </si>
  <si>
    <t>Наименование блюд и продуктов</t>
  </si>
  <si>
    <t>Брутто(г)</t>
  </si>
  <si>
    <t>Нетто(г)</t>
  </si>
  <si>
    <t>Выход(г)</t>
  </si>
  <si>
    <t>Белки(г)</t>
  </si>
  <si>
    <t>Жиры(г)</t>
  </si>
  <si>
    <t>Улеводы</t>
  </si>
  <si>
    <t>энерг.цен(ккал)</t>
  </si>
  <si>
    <t>С,мг</t>
  </si>
  <si>
    <t>№ тех.карты</t>
  </si>
  <si>
    <t>цена\руб</t>
  </si>
  <si>
    <t>сумма\руб</t>
  </si>
  <si>
    <t>завтрак</t>
  </si>
  <si>
    <t>винегрет овощной</t>
  </si>
  <si>
    <t>№26 сборник Уфа</t>
  </si>
  <si>
    <t>картофель</t>
  </si>
  <si>
    <t>свекла</t>
  </si>
  <si>
    <t>морковь</t>
  </si>
  <si>
    <t>огурцы консервированные</t>
  </si>
  <si>
    <t>лук репчатый</t>
  </si>
  <si>
    <t>масло растительное</t>
  </si>
  <si>
    <t>Общая стоимость блюда</t>
  </si>
  <si>
    <t>картофельное пюре</t>
  </si>
  <si>
    <t>№94 сборник Уфа</t>
  </si>
  <si>
    <t>молоко кипяченое</t>
  </si>
  <si>
    <t>масло сливочное</t>
  </si>
  <si>
    <t>рыба, запеченая в сметанном соусе</t>
  </si>
  <si>
    <t>№252 сборник Могильного</t>
  </si>
  <si>
    <t>филе минтая</t>
  </si>
  <si>
    <t>яйца</t>
  </si>
  <si>
    <t>сыр</t>
  </si>
  <si>
    <t>соус сметанный</t>
  </si>
  <si>
    <t>сметана</t>
  </si>
  <si>
    <t>мука пшеничная</t>
  </si>
  <si>
    <t xml:space="preserve">бульон </t>
  </si>
  <si>
    <t>хлеб пшеничный йодированный</t>
  </si>
  <si>
    <t>хлеб ржаной</t>
  </si>
  <si>
    <t>чай с молоком и сахаром</t>
  </si>
  <si>
    <t>№185 сборник Уфа</t>
  </si>
  <si>
    <t>чай</t>
  </si>
  <si>
    <t>сахар</t>
  </si>
  <si>
    <t>яблоко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</si>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</sst>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0" borderId="2" xfId="0" applyFont="1" applyBorder="1"/>
    <xf numFmtId="164" fontId="2" fillId="3" borderId="1" xfId="0" applyNumberFormat="1" applyFont="1" applyFill="1" applyBorder="1"/>
    <xf numFmtId="2" fontId="2" fillId="2" borderId="1" xfId="0" applyNumberFormat="1" applyFont="1" applyFill="1" applyBorder="1"/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/>
    <xf numFmtId="0" fontId="1" fillId="0" borderId="1" xfId="0" applyFont="1" applyBorder="1"/>
    <xf numFmtId="0" fontId="2" fillId="0" borderId="1" xfId="0" applyFont="1" applyFill="1" applyBorder="1"/>
    <xf numFmtId="0" fontId="2" fillId="0" borderId="1" xfId="0" applyNumberFormat="1" applyFont="1" applyBorder="1"/>
    <xf numFmtId="0" fontId="2" fillId="0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6" fillId="0" borderId="1" xfId="0" applyFont="1" applyBorder="1" applyAlignment="1">
      <alignment horizontal="center" wrapText="1"/>
    </xf>
    <xf numFmtId="0" fontId="1" fillId="2" borderId="4" xfId="0" applyFont="1" applyFill="1" applyBorder="1"/>
    <xf numFmtId="0" fontId="2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tabSelected="1" topLeftCell="A19" workbookViewId="0">
      <selection activeCell="P12" sqref="P12"/>
    </sheetView>
  </sheetViews>
  <sheetFormatPr defaultRowHeight="15" x14ac:dyDescent="0.25"/>
  <cols>
    <col min="2" max="2" width="36.5703125" customWidth="1"/>
    <col min="9" max="9" width="12.85546875" customWidth="1"/>
    <col min="10" max="10" width="9.140625" customWidth="1"/>
    <col min="11" max="11" width="21.5703125" customWidth="1"/>
    <col min="12" max="12" width="12.140625" customWidth="1"/>
  </cols>
  <sheetData>
    <row r="2" spans="2:14" x14ac:dyDescent="0.25">
      <c r="B2" s="1" t="s">
        <v>0</v>
      </c>
      <c r="C2" t="s">
        <v>1</v>
      </c>
      <c r="D2" s="2" t="s">
        <v>2</v>
      </c>
      <c r="E2" s="2"/>
      <c r="F2" s="2"/>
      <c r="G2" s="2"/>
      <c r="H2" s="2" t="s">
        <v>3</v>
      </c>
      <c r="K2" s="1" t="s">
        <v>4</v>
      </c>
      <c r="L2" s="3">
        <v>44953</v>
      </c>
    </row>
    <row r="5" spans="2:14" ht="27" customHeight="1" x14ac:dyDescent="0.25">
      <c r="B5" s="4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6" t="s">
        <v>13</v>
      </c>
      <c r="K5" s="8" t="s">
        <v>14</v>
      </c>
      <c r="L5" s="9" t="s">
        <v>15</v>
      </c>
      <c r="M5" s="10" t="s">
        <v>16</v>
      </c>
      <c r="N5" s="11"/>
    </row>
    <row r="6" spans="2:14" ht="15.75" x14ac:dyDescent="0.25">
      <c r="B6" s="4" t="s">
        <v>17</v>
      </c>
      <c r="C6" s="5"/>
      <c r="D6" s="5"/>
      <c r="E6" s="5"/>
      <c r="F6" s="6"/>
      <c r="G6" s="6"/>
      <c r="H6" s="6"/>
      <c r="I6" s="6"/>
      <c r="J6" s="5"/>
      <c r="K6" s="12"/>
      <c r="L6" s="9"/>
      <c r="M6" s="10"/>
      <c r="N6" s="11"/>
    </row>
    <row r="7" spans="2:14" ht="20.25" customHeight="1" x14ac:dyDescent="0.25">
      <c r="B7" s="4" t="s">
        <v>18</v>
      </c>
      <c r="C7" s="5"/>
      <c r="D7" s="5"/>
      <c r="E7" s="5">
        <v>80</v>
      </c>
      <c r="F7" s="6">
        <v>1.1200000000000001</v>
      </c>
      <c r="G7" s="6">
        <v>1.8</v>
      </c>
      <c r="H7" s="6">
        <v>6.16</v>
      </c>
      <c r="I7" s="6">
        <v>45.6</v>
      </c>
      <c r="J7" s="5"/>
      <c r="K7" s="12" t="s">
        <v>19</v>
      </c>
      <c r="L7" s="9"/>
      <c r="M7" s="10"/>
      <c r="N7" s="11"/>
    </row>
    <row r="8" spans="2:14" ht="15.75" x14ac:dyDescent="0.25">
      <c r="B8" s="13" t="s">
        <v>20</v>
      </c>
      <c r="C8" s="5">
        <v>27</v>
      </c>
      <c r="D8" s="5">
        <v>17</v>
      </c>
      <c r="E8" s="5"/>
      <c r="F8" s="6"/>
      <c r="G8" s="6"/>
      <c r="H8" s="6"/>
      <c r="I8" s="6"/>
      <c r="J8" s="5"/>
      <c r="K8" s="14"/>
      <c r="L8" s="9">
        <v>33</v>
      </c>
      <c r="M8" s="10">
        <f>C8*L8/1000</f>
        <v>0.89100000000000001</v>
      </c>
      <c r="N8" s="15"/>
    </row>
    <row r="9" spans="2:14" ht="15.75" x14ac:dyDescent="0.25">
      <c r="B9" s="13" t="s">
        <v>21</v>
      </c>
      <c r="C9" s="5">
        <v>17</v>
      </c>
      <c r="D9" s="5">
        <v>12</v>
      </c>
      <c r="E9" s="5"/>
      <c r="F9" s="6"/>
      <c r="G9" s="6"/>
      <c r="H9" s="6"/>
      <c r="I9" s="6"/>
      <c r="J9" s="5"/>
      <c r="K9" s="16"/>
      <c r="L9" s="9">
        <v>28</v>
      </c>
      <c r="M9" s="10">
        <f t="shared" ref="M9:M29" si="0">C9*L9/1000</f>
        <v>0.47599999999999998</v>
      </c>
      <c r="N9" s="11"/>
    </row>
    <row r="10" spans="2:14" ht="15.75" x14ac:dyDescent="0.25">
      <c r="B10" s="13" t="s">
        <v>22</v>
      </c>
      <c r="C10" s="5">
        <v>11</v>
      </c>
      <c r="D10" s="5">
        <v>8</v>
      </c>
      <c r="E10" s="5"/>
      <c r="F10" s="6"/>
      <c r="G10" s="6"/>
      <c r="H10" s="6"/>
      <c r="I10" s="6"/>
      <c r="J10" s="5"/>
      <c r="K10" s="8"/>
      <c r="L10" s="9">
        <v>35</v>
      </c>
      <c r="M10" s="10">
        <f t="shared" si="0"/>
        <v>0.38500000000000001</v>
      </c>
      <c r="N10" s="15"/>
    </row>
    <row r="11" spans="2:14" ht="15.75" x14ac:dyDescent="0.25">
      <c r="B11" s="13" t="s">
        <v>23</v>
      </c>
      <c r="C11" s="5">
        <v>43</v>
      </c>
      <c r="D11" s="5">
        <v>24</v>
      </c>
      <c r="E11" s="5"/>
      <c r="F11" s="6"/>
      <c r="G11" s="6"/>
      <c r="H11" s="6"/>
      <c r="I11" s="6"/>
      <c r="J11" s="5"/>
      <c r="K11" s="8"/>
      <c r="L11" s="9">
        <v>220</v>
      </c>
      <c r="M11" s="10">
        <f t="shared" si="0"/>
        <v>9.4600000000000009</v>
      </c>
      <c r="N11" s="11"/>
    </row>
    <row r="12" spans="2:14" ht="15.75" x14ac:dyDescent="0.25">
      <c r="B12" s="13" t="s">
        <v>24</v>
      </c>
      <c r="C12" s="5">
        <v>15</v>
      </c>
      <c r="D12" s="5">
        <v>12</v>
      </c>
      <c r="E12" s="5"/>
      <c r="F12" s="6"/>
      <c r="G12" s="6"/>
      <c r="H12" s="6"/>
      <c r="I12" s="6"/>
      <c r="J12" s="5"/>
      <c r="K12" s="8"/>
      <c r="L12" s="9">
        <v>32</v>
      </c>
      <c r="M12" s="10">
        <f t="shared" si="0"/>
        <v>0.48</v>
      </c>
      <c r="N12" s="11"/>
    </row>
    <row r="13" spans="2:14" ht="15.75" x14ac:dyDescent="0.25">
      <c r="B13" s="13" t="s">
        <v>25</v>
      </c>
      <c r="C13" s="5">
        <v>8</v>
      </c>
      <c r="D13" s="5">
        <v>8</v>
      </c>
      <c r="E13" s="5"/>
      <c r="F13" s="6"/>
      <c r="G13" s="6"/>
      <c r="H13" s="6"/>
      <c r="I13" s="6"/>
      <c r="J13" s="5"/>
      <c r="K13" s="8"/>
      <c r="L13" s="9">
        <v>106</v>
      </c>
      <c r="M13" s="10">
        <f t="shared" si="0"/>
        <v>0.84799999999999998</v>
      </c>
      <c r="N13" s="11"/>
    </row>
    <row r="14" spans="2:14" ht="15.75" x14ac:dyDescent="0.25">
      <c r="B14" s="17" t="s">
        <v>26</v>
      </c>
      <c r="C14" s="5"/>
      <c r="D14" s="5"/>
      <c r="E14" s="5"/>
      <c r="F14" s="6"/>
      <c r="G14" s="6"/>
      <c r="H14" s="6"/>
      <c r="I14" s="6"/>
      <c r="J14" s="5"/>
      <c r="K14" s="8"/>
      <c r="L14" s="9"/>
      <c r="M14" s="18">
        <v>12.54</v>
      </c>
      <c r="N14" s="11"/>
    </row>
    <row r="15" spans="2:14" ht="24" customHeight="1" x14ac:dyDescent="0.25">
      <c r="B15" s="4" t="s">
        <v>27</v>
      </c>
      <c r="C15" s="5"/>
      <c r="D15" s="5"/>
      <c r="E15" s="5">
        <v>200</v>
      </c>
      <c r="F15" s="6">
        <v>4.0999999999999996</v>
      </c>
      <c r="G15" s="6">
        <v>6.6</v>
      </c>
      <c r="H15" s="6">
        <v>26.9</v>
      </c>
      <c r="I15" s="6">
        <v>186</v>
      </c>
      <c r="J15" s="5"/>
      <c r="K15" s="16" t="s">
        <v>28</v>
      </c>
      <c r="L15" s="9"/>
      <c r="M15" s="10">
        <f t="shared" si="0"/>
        <v>0</v>
      </c>
      <c r="N15" s="11"/>
    </row>
    <row r="16" spans="2:14" ht="15.75" x14ac:dyDescent="0.25">
      <c r="B16" s="13" t="s">
        <v>20</v>
      </c>
      <c r="C16" s="5">
        <v>263</v>
      </c>
      <c r="D16" s="5">
        <v>171</v>
      </c>
      <c r="E16" s="5"/>
      <c r="F16" s="6"/>
      <c r="G16" s="6"/>
      <c r="H16" s="6"/>
      <c r="I16" s="6"/>
      <c r="J16" s="5"/>
      <c r="K16" s="8"/>
      <c r="L16" s="9">
        <v>33</v>
      </c>
      <c r="M16" s="10">
        <f t="shared" si="0"/>
        <v>8.6790000000000003</v>
      </c>
      <c r="N16" s="11"/>
    </row>
    <row r="17" spans="2:14" ht="15.75" x14ac:dyDescent="0.25">
      <c r="B17" s="13" t="s">
        <v>29</v>
      </c>
      <c r="C17" s="5">
        <v>32</v>
      </c>
      <c r="D17" s="5">
        <v>30</v>
      </c>
      <c r="E17" s="5"/>
      <c r="F17" s="6"/>
      <c r="G17" s="6"/>
      <c r="H17" s="6"/>
      <c r="I17" s="6"/>
      <c r="J17" s="5"/>
      <c r="K17" s="12"/>
      <c r="L17" s="9">
        <v>61</v>
      </c>
      <c r="M17" s="10">
        <f t="shared" si="0"/>
        <v>1.952</v>
      </c>
      <c r="N17" s="11"/>
    </row>
    <row r="18" spans="2:14" ht="15.75" x14ac:dyDescent="0.25">
      <c r="B18" s="13" t="s">
        <v>30</v>
      </c>
      <c r="C18" s="5">
        <v>7</v>
      </c>
      <c r="D18" s="5">
        <v>7</v>
      </c>
      <c r="E18" s="5"/>
      <c r="F18" s="6"/>
      <c r="G18" s="6"/>
      <c r="H18" s="6"/>
      <c r="I18" s="6"/>
      <c r="J18" s="5"/>
      <c r="K18" s="12"/>
      <c r="L18" s="9">
        <v>677</v>
      </c>
      <c r="M18" s="10">
        <f t="shared" si="0"/>
        <v>4.7389999999999999</v>
      </c>
      <c r="N18" s="11"/>
    </row>
    <row r="19" spans="2:14" ht="15.75" x14ac:dyDescent="0.25">
      <c r="B19" s="17" t="s">
        <v>26</v>
      </c>
      <c r="C19" s="5"/>
      <c r="D19" s="5"/>
      <c r="E19" s="5"/>
      <c r="F19" s="6"/>
      <c r="G19" s="6"/>
      <c r="H19" s="6"/>
      <c r="I19" s="6"/>
      <c r="J19" s="5"/>
      <c r="K19" s="12"/>
      <c r="L19" s="9"/>
      <c r="M19" s="18">
        <v>15.37</v>
      </c>
      <c r="N19" s="11"/>
    </row>
    <row r="20" spans="2:14" ht="31.5" customHeight="1" x14ac:dyDescent="0.25">
      <c r="B20" s="4" t="s">
        <v>31</v>
      </c>
      <c r="C20" s="5"/>
      <c r="D20" s="5"/>
      <c r="E20" s="5">
        <v>100</v>
      </c>
      <c r="F20" s="6">
        <v>8.1999999999999993</v>
      </c>
      <c r="G20" s="6">
        <v>8.3000000000000007</v>
      </c>
      <c r="H20" s="6">
        <v>0.03</v>
      </c>
      <c r="I20" s="6">
        <v>92.5</v>
      </c>
      <c r="J20" s="5"/>
      <c r="K20" s="16" t="s">
        <v>32</v>
      </c>
      <c r="L20" s="9"/>
      <c r="M20" s="10">
        <f t="shared" si="0"/>
        <v>0</v>
      </c>
      <c r="N20" s="11"/>
    </row>
    <row r="21" spans="2:14" ht="15.75" x14ac:dyDescent="0.25">
      <c r="B21" s="13" t="s">
        <v>33</v>
      </c>
      <c r="C21" s="5">
        <v>66</v>
      </c>
      <c r="D21" s="5">
        <v>61</v>
      </c>
      <c r="E21" s="5"/>
      <c r="F21" s="6"/>
      <c r="G21" s="6"/>
      <c r="H21" s="6"/>
      <c r="I21" s="6"/>
      <c r="J21" s="5"/>
      <c r="K21" s="8"/>
      <c r="L21" s="9">
        <v>264</v>
      </c>
      <c r="M21" s="10">
        <f t="shared" si="0"/>
        <v>17.423999999999999</v>
      </c>
      <c r="N21" s="11"/>
    </row>
    <row r="22" spans="2:14" ht="15.75" x14ac:dyDescent="0.25">
      <c r="B22" s="13" t="s">
        <v>25</v>
      </c>
      <c r="C22" s="5">
        <v>4</v>
      </c>
      <c r="D22" s="5">
        <v>4</v>
      </c>
      <c r="E22" s="5"/>
      <c r="F22" s="6"/>
      <c r="G22" s="6"/>
      <c r="H22" s="6"/>
      <c r="I22" s="6"/>
      <c r="J22" s="5"/>
      <c r="K22" s="14"/>
      <c r="L22" s="9">
        <v>106</v>
      </c>
      <c r="M22" s="10">
        <f t="shared" si="0"/>
        <v>0.42399999999999999</v>
      </c>
      <c r="N22" s="11"/>
    </row>
    <row r="23" spans="2:14" ht="15.75" x14ac:dyDescent="0.25">
      <c r="B23" s="13" t="s">
        <v>34</v>
      </c>
      <c r="C23" s="5">
        <v>9</v>
      </c>
      <c r="D23" s="5">
        <v>8</v>
      </c>
      <c r="E23" s="5"/>
      <c r="F23" s="6"/>
      <c r="G23" s="6"/>
      <c r="H23" s="6"/>
      <c r="I23" s="6"/>
      <c r="J23" s="5"/>
      <c r="K23" s="14"/>
      <c r="L23" s="9">
        <v>150</v>
      </c>
      <c r="M23" s="10">
        <f t="shared" si="0"/>
        <v>1.35</v>
      </c>
      <c r="N23" s="11"/>
    </row>
    <row r="24" spans="2:14" ht="15.75" x14ac:dyDescent="0.25">
      <c r="B24" s="13" t="s">
        <v>35</v>
      </c>
      <c r="C24" s="5">
        <v>5.3</v>
      </c>
      <c r="D24" s="5">
        <v>5</v>
      </c>
      <c r="E24" s="5"/>
      <c r="F24" s="6"/>
      <c r="G24" s="6"/>
      <c r="H24" s="6"/>
      <c r="I24" s="6"/>
      <c r="J24" s="5"/>
      <c r="K24" s="12"/>
      <c r="L24" s="9">
        <v>530</v>
      </c>
      <c r="M24" s="10">
        <f t="shared" si="0"/>
        <v>2.8090000000000002</v>
      </c>
      <c r="N24" s="11"/>
    </row>
    <row r="25" spans="2:14" ht="15.75" x14ac:dyDescent="0.25">
      <c r="B25" s="17" t="s">
        <v>26</v>
      </c>
      <c r="C25" s="5"/>
      <c r="D25" s="5"/>
      <c r="E25" s="5"/>
      <c r="F25" s="6"/>
      <c r="G25" s="6"/>
      <c r="H25" s="6"/>
      <c r="I25" s="6"/>
      <c r="J25" s="5"/>
      <c r="K25" s="12"/>
      <c r="L25" s="9"/>
      <c r="M25" s="18">
        <v>22.01</v>
      </c>
      <c r="N25" s="11"/>
    </row>
    <row r="26" spans="2:14" ht="15.75" x14ac:dyDescent="0.25">
      <c r="B26" s="4" t="s">
        <v>36</v>
      </c>
      <c r="C26" s="5"/>
      <c r="D26" s="19">
        <v>40</v>
      </c>
      <c r="E26" s="5"/>
      <c r="F26" s="6"/>
      <c r="G26" s="6"/>
      <c r="H26" s="6"/>
      <c r="I26" s="6"/>
      <c r="J26" s="20"/>
      <c r="K26" s="16"/>
      <c r="L26" s="9"/>
      <c r="M26" s="10">
        <f t="shared" si="0"/>
        <v>0</v>
      </c>
      <c r="N26" s="11"/>
    </row>
    <row r="27" spans="2:14" ht="15.75" x14ac:dyDescent="0.25">
      <c r="B27" s="13" t="s">
        <v>37</v>
      </c>
      <c r="C27" s="5">
        <v>10</v>
      </c>
      <c r="D27" s="5">
        <v>10</v>
      </c>
      <c r="E27" s="5"/>
      <c r="F27" s="6"/>
      <c r="G27" s="6"/>
      <c r="H27" s="6"/>
      <c r="I27" s="6"/>
      <c r="J27" s="20"/>
      <c r="K27" s="8"/>
      <c r="L27" s="9">
        <v>192.2</v>
      </c>
      <c r="M27" s="10">
        <f t="shared" si="0"/>
        <v>1.9219999999999999</v>
      </c>
      <c r="N27" s="11"/>
    </row>
    <row r="28" spans="2:14" ht="15.75" x14ac:dyDescent="0.25">
      <c r="B28" s="13" t="s">
        <v>38</v>
      </c>
      <c r="C28" s="5">
        <v>3</v>
      </c>
      <c r="D28" s="5">
        <v>3</v>
      </c>
      <c r="E28" s="5"/>
      <c r="F28" s="6"/>
      <c r="G28" s="6"/>
      <c r="H28" s="6"/>
      <c r="I28" s="6"/>
      <c r="J28" s="20"/>
      <c r="K28" s="8"/>
      <c r="L28" s="9">
        <v>30</v>
      </c>
      <c r="M28" s="10">
        <f t="shared" si="0"/>
        <v>0.09</v>
      </c>
      <c r="N28" s="11"/>
    </row>
    <row r="29" spans="2:14" ht="15.75" x14ac:dyDescent="0.25">
      <c r="B29" s="13" t="s">
        <v>39</v>
      </c>
      <c r="C29" s="5">
        <v>30</v>
      </c>
      <c r="D29" s="5">
        <v>30</v>
      </c>
      <c r="E29" s="5"/>
      <c r="F29" s="6"/>
      <c r="G29" s="6"/>
      <c r="H29" s="6"/>
      <c r="I29" s="6"/>
      <c r="J29" s="20"/>
      <c r="K29" s="8"/>
      <c r="L29" s="9">
        <v>0</v>
      </c>
      <c r="M29" s="10">
        <f t="shared" si="0"/>
        <v>0</v>
      </c>
      <c r="N29" s="11"/>
    </row>
    <row r="30" spans="2:14" ht="15.75" x14ac:dyDescent="0.25">
      <c r="B30" s="17" t="s">
        <v>26</v>
      </c>
      <c r="C30" s="5"/>
      <c r="D30" s="5"/>
      <c r="E30" s="5"/>
      <c r="F30" s="6"/>
      <c r="G30" s="6"/>
      <c r="H30" s="6"/>
      <c r="I30" s="6"/>
      <c r="J30" s="20"/>
      <c r="K30" s="8"/>
      <c r="L30" s="9"/>
      <c r="M30" s="18">
        <v>2.0099999999999998</v>
      </c>
      <c r="N30" s="11"/>
    </row>
    <row r="31" spans="2:14" ht="15.75" x14ac:dyDescent="0.25">
      <c r="B31" s="4" t="s">
        <v>40</v>
      </c>
      <c r="C31" s="5"/>
      <c r="D31" s="5"/>
      <c r="E31" s="5">
        <v>25</v>
      </c>
      <c r="F31" s="6">
        <v>1.9</v>
      </c>
      <c r="G31" s="6">
        <v>0.25</v>
      </c>
      <c r="H31" s="6">
        <v>12.02</v>
      </c>
      <c r="I31" s="6">
        <v>59.7</v>
      </c>
      <c r="J31" s="5"/>
      <c r="K31" s="14"/>
      <c r="L31" s="9">
        <v>56</v>
      </c>
      <c r="M31" s="18">
        <f>E31*L31/1000</f>
        <v>1.4</v>
      </c>
      <c r="N31" s="11"/>
    </row>
    <row r="32" spans="2:14" ht="15.75" x14ac:dyDescent="0.25">
      <c r="B32" s="4" t="s">
        <v>41</v>
      </c>
      <c r="C32" s="5"/>
      <c r="D32" s="5"/>
      <c r="E32" s="21">
        <v>25</v>
      </c>
      <c r="F32" s="6">
        <v>1.7</v>
      </c>
      <c r="G32" s="6">
        <v>0.3</v>
      </c>
      <c r="H32" s="6">
        <v>10.6</v>
      </c>
      <c r="I32" s="6">
        <v>53.5</v>
      </c>
      <c r="J32" s="20"/>
      <c r="K32" s="22"/>
      <c r="L32" s="9">
        <v>52</v>
      </c>
      <c r="M32" s="18">
        <f>E32*L32/1000</f>
        <v>1.3</v>
      </c>
      <c r="N32" s="11"/>
    </row>
    <row r="33" spans="2:14" ht="15.75" x14ac:dyDescent="0.25">
      <c r="B33" s="4" t="s">
        <v>42</v>
      </c>
      <c r="C33" s="5"/>
      <c r="D33" s="5"/>
      <c r="E33" s="5">
        <v>200</v>
      </c>
      <c r="F33" s="6">
        <v>1.5</v>
      </c>
      <c r="G33" s="6">
        <v>1.6</v>
      </c>
      <c r="H33" s="6">
        <v>15.8</v>
      </c>
      <c r="I33" s="6">
        <v>81</v>
      </c>
      <c r="J33" s="5"/>
      <c r="K33" s="12" t="s">
        <v>43</v>
      </c>
      <c r="L33" s="9"/>
      <c r="M33" s="10"/>
      <c r="N33" s="11"/>
    </row>
    <row r="34" spans="2:14" ht="15.75" x14ac:dyDescent="0.25">
      <c r="B34" s="13" t="s">
        <v>44</v>
      </c>
      <c r="C34" s="5">
        <v>1</v>
      </c>
      <c r="D34" s="5">
        <v>1</v>
      </c>
      <c r="E34" s="5"/>
      <c r="F34" s="6"/>
      <c r="G34" s="6"/>
      <c r="H34" s="6"/>
      <c r="I34" s="6"/>
      <c r="J34" s="20"/>
      <c r="K34" s="8"/>
      <c r="L34" s="9">
        <v>252</v>
      </c>
      <c r="M34" s="10">
        <f>C34*L34/1000</f>
        <v>0.252</v>
      </c>
      <c r="N34" s="11"/>
    </row>
    <row r="35" spans="2:14" ht="15.75" x14ac:dyDescent="0.25">
      <c r="B35" s="13" t="s">
        <v>29</v>
      </c>
      <c r="C35" s="5">
        <v>50</v>
      </c>
      <c r="D35" s="5">
        <v>50</v>
      </c>
      <c r="E35" s="5"/>
      <c r="F35" s="6"/>
      <c r="G35" s="6"/>
      <c r="H35" s="6"/>
      <c r="I35" s="6"/>
      <c r="J35" s="5"/>
      <c r="K35" s="8"/>
      <c r="L35" s="9">
        <v>61</v>
      </c>
      <c r="M35" s="10">
        <f>C35*L35/1000</f>
        <v>3.05</v>
      </c>
      <c r="N35" s="11"/>
    </row>
    <row r="36" spans="2:14" ht="15.75" x14ac:dyDescent="0.25">
      <c r="B36" s="13" t="s">
        <v>45</v>
      </c>
      <c r="C36" s="5">
        <v>15</v>
      </c>
      <c r="D36" s="5">
        <v>15</v>
      </c>
      <c r="E36" s="5"/>
      <c r="F36" s="6"/>
      <c r="G36" s="6"/>
      <c r="H36" s="6"/>
      <c r="I36" s="6"/>
      <c r="J36" s="5"/>
      <c r="K36" s="14"/>
      <c r="L36" s="9">
        <v>72</v>
      </c>
      <c r="M36" s="10">
        <f>C36*L36/1000</f>
        <v>1.08</v>
      </c>
      <c r="N36" s="11"/>
    </row>
    <row r="37" spans="2:14" ht="15.75" x14ac:dyDescent="0.25">
      <c r="B37" s="17" t="s">
        <v>26</v>
      </c>
      <c r="C37" s="5"/>
      <c r="D37" s="5"/>
      <c r="E37" s="5"/>
      <c r="F37" s="23"/>
      <c r="G37" s="23"/>
      <c r="H37" s="23"/>
      <c r="I37" s="23"/>
      <c r="J37" s="5"/>
      <c r="K37" s="14"/>
      <c r="L37" s="9"/>
      <c r="M37" s="18">
        <v>4.38</v>
      </c>
      <c r="N37" s="11"/>
    </row>
    <row r="38" spans="2:14" ht="16.5" thickBot="1" x14ac:dyDescent="0.3">
      <c r="B38" s="4" t="s">
        <v>46</v>
      </c>
      <c r="C38" s="5"/>
      <c r="D38" s="5"/>
      <c r="E38" s="5">
        <v>150</v>
      </c>
      <c r="F38" s="23">
        <v>0.6</v>
      </c>
      <c r="G38" s="23">
        <v>0.6</v>
      </c>
      <c r="H38" s="23">
        <v>14.7</v>
      </c>
      <c r="I38" s="23">
        <v>67.5</v>
      </c>
      <c r="J38" s="5"/>
      <c r="K38" s="14"/>
      <c r="L38" s="9">
        <v>125</v>
      </c>
      <c r="M38" s="18">
        <f>E38*L38/1000</f>
        <v>18.75</v>
      </c>
      <c r="N38" s="11"/>
    </row>
    <row r="39" spans="2:14" ht="16.5" thickBot="1" x14ac:dyDescent="0.3">
      <c r="B39" s="24" t="s">
        <v>47</v>
      </c>
      <c r="C39" s="5"/>
      <c r="D39" s="5"/>
      <c r="E39" s="8"/>
      <c r="F39" s="25">
        <f>SUM(F7:F38)</f>
        <v>19.12</v>
      </c>
      <c r="G39" s="25">
        <f>SUM(G7:G38)</f>
        <v>19.450000000000006</v>
      </c>
      <c r="H39" s="25">
        <f>SUM(H7:H38)</f>
        <v>86.210000000000008</v>
      </c>
      <c r="I39" s="25">
        <f>SUM(I7:I38)</f>
        <v>585.79999999999995</v>
      </c>
      <c r="J39" s="26"/>
      <c r="K39" s="8"/>
      <c r="L39" s="9"/>
      <c r="M39" s="18">
        <f>M14+M19+M25+M30+M31+M32+M37+M38</f>
        <v>77.759999999999991</v>
      </c>
      <c r="N39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2023-01-13T02:41:22Z</dcterms:modified>
</cp:coreProperties>
</file>