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1" i="1" l="1"/>
  <c r="H31" i="1"/>
  <c r="G31" i="1"/>
  <c r="F31" i="1"/>
  <c r="M30" i="1"/>
  <c r="M28" i="1"/>
  <c r="M27" i="1"/>
  <c r="M26" i="1"/>
  <c r="M25" i="1"/>
  <c r="M23" i="1"/>
  <c r="M22" i="1"/>
  <c r="M31" i="1" s="1"/>
  <c r="M19" i="1"/>
  <c r="M18" i="1"/>
  <c r="M17" i="1"/>
  <c r="M15" i="1"/>
  <c r="M14" i="1"/>
  <c r="M13" i="1"/>
  <c r="M12" i="1"/>
  <c r="M11" i="1"/>
  <c r="M9" i="1"/>
  <c r="M8" i="1"/>
</calcChain>
</file>

<file path=xl/sharedStrings.xml><?xml version="1.0" encoding="utf-8"?>
<sst xmlns="http://schemas.openxmlformats.org/spreadsheetml/2006/main" count="46" uniqueCount="42">
  <si>
    <t xml:space="preserve">МБОУ  Ягодная ООШ  Карасукского </t>
  </si>
  <si>
    <t>района</t>
  </si>
  <si>
    <t>Новосибирской   области</t>
  </si>
  <si>
    <t>ДЕНЬ: 9</t>
  </si>
  <si>
    <t>ЧИСЛО:</t>
  </si>
  <si>
    <t>Наименование блюд и продуктов</t>
  </si>
  <si>
    <t>Брутто(г)</t>
  </si>
  <si>
    <t>Нетто(г)</t>
  </si>
  <si>
    <t>Выход(г)</t>
  </si>
  <si>
    <t>Белки(г)</t>
  </si>
  <si>
    <t>Жиры(г)</t>
  </si>
  <si>
    <t>Улеводы</t>
  </si>
  <si>
    <t>энерг.цен(ккал)</t>
  </si>
  <si>
    <t>С,мг</t>
  </si>
  <si>
    <t>№ тех.карты</t>
  </si>
  <si>
    <t>цена\руб</t>
  </si>
  <si>
    <t>сумма\руб</t>
  </si>
  <si>
    <t>завтрак</t>
  </si>
  <si>
    <t>Макаронные изделия отварные</t>
  </si>
  <si>
    <t>№137 сборник Уфа</t>
  </si>
  <si>
    <t>макаронные изделия высшего сорта</t>
  </si>
  <si>
    <t>масло сливочное</t>
  </si>
  <si>
    <t>Общая стоимость блюда</t>
  </si>
  <si>
    <t>цыплята, тушеные с морковью</t>
  </si>
  <si>
    <t>№303 сборник Могильного</t>
  </si>
  <si>
    <t>бедро куриное</t>
  </si>
  <si>
    <t>мука пшеничная</t>
  </si>
  <si>
    <t>морковь</t>
  </si>
  <si>
    <t>лук репчатый</t>
  </si>
  <si>
    <t>соус сметанный</t>
  </si>
  <si>
    <t>сметана</t>
  </si>
  <si>
    <t>вода или бульон</t>
  </si>
  <si>
    <t>хлеб пшеничный йодированный</t>
  </si>
  <si>
    <t>хлеб ржаной</t>
  </si>
  <si>
    <t>чай с молоком</t>
  </si>
  <si>
    <t>№185 сборник Уфа</t>
  </si>
  <si>
    <t>чай</t>
  </si>
  <si>
    <t>вода</t>
  </si>
  <si>
    <t>сахар-песок</t>
  </si>
  <si>
    <t>молоко</t>
  </si>
  <si>
    <t>банан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</si>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</sst>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1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0" borderId="2" xfId="0" applyFont="1" applyBorder="1"/>
    <xf numFmtId="164" fontId="3" fillId="3" borderId="1" xfId="0" applyNumberFormat="1" applyFont="1" applyFill="1" applyBorder="1"/>
    <xf numFmtId="2" fontId="3" fillId="2" borderId="1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2" xfId="0" applyFont="1" applyBorder="1"/>
    <xf numFmtId="164" fontId="4" fillId="3" borderId="1" xfId="0" applyNumberFormat="1" applyFont="1" applyFill="1" applyBorder="1"/>
    <xf numFmtId="0" fontId="3" fillId="0" borderId="2" xfId="0" applyFont="1" applyFill="1" applyBorder="1"/>
    <xf numFmtId="0" fontId="3" fillId="0" borderId="1" xfId="0" applyNumberFormat="1" applyFont="1" applyBorder="1"/>
    <xf numFmtId="0" fontId="3" fillId="2" borderId="3" xfId="0" applyFont="1" applyFill="1" applyBorder="1"/>
    <xf numFmtId="0" fontId="3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2" fillId="2" borderId="4" xfId="0" applyFont="1" applyFill="1" applyBorder="1"/>
    <xf numFmtId="0" fontId="3" fillId="0" borderId="5" xfId="0" applyFont="1" applyBorder="1"/>
    <xf numFmtId="0" fontId="6" fillId="0" borderId="1" xfId="0" applyFont="1" applyBorder="1" applyAlignment="1">
      <alignment horizontal="center" wrapText="1"/>
    </xf>
    <xf numFmtId="0" fontId="3" fillId="2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abSelected="1" workbookViewId="0">
      <selection sqref="A1:XFD1048576"/>
    </sheetView>
  </sheetViews>
  <sheetFormatPr defaultRowHeight="15" x14ac:dyDescent="0.25"/>
  <cols>
    <col min="2" max="2" width="36.42578125" customWidth="1"/>
    <col min="11" max="11" width="18.85546875" customWidth="1"/>
    <col min="12" max="12" width="12" customWidth="1"/>
    <col min="13" max="13" width="9.140625" customWidth="1"/>
    <col min="258" max="258" width="36.42578125" customWidth="1"/>
    <col min="267" max="267" width="18.85546875" customWidth="1"/>
    <col min="268" max="268" width="12" customWidth="1"/>
    <col min="269" max="269" width="9.140625" customWidth="1"/>
    <col min="514" max="514" width="36.42578125" customWidth="1"/>
    <col min="523" max="523" width="18.85546875" customWidth="1"/>
    <col min="524" max="524" width="12" customWidth="1"/>
    <col min="525" max="525" width="9.140625" customWidth="1"/>
    <col min="770" max="770" width="36.42578125" customWidth="1"/>
    <col min="779" max="779" width="18.85546875" customWidth="1"/>
    <col min="780" max="780" width="12" customWidth="1"/>
    <col min="781" max="781" width="9.140625" customWidth="1"/>
    <col min="1026" max="1026" width="36.42578125" customWidth="1"/>
    <col min="1035" max="1035" width="18.85546875" customWidth="1"/>
    <col min="1036" max="1036" width="12" customWidth="1"/>
    <col min="1037" max="1037" width="9.140625" customWidth="1"/>
    <col min="1282" max="1282" width="36.42578125" customWidth="1"/>
    <col min="1291" max="1291" width="18.85546875" customWidth="1"/>
    <col min="1292" max="1292" width="12" customWidth="1"/>
    <col min="1293" max="1293" width="9.140625" customWidth="1"/>
    <col min="1538" max="1538" width="36.42578125" customWidth="1"/>
    <col min="1547" max="1547" width="18.85546875" customWidth="1"/>
    <col min="1548" max="1548" width="12" customWidth="1"/>
    <col min="1549" max="1549" width="9.140625" customWidth="1"/>
    <col min="1794" max="1794" width="36.42578125" customWidth="1"/>
    <col min="1803" max="1803" width="18.85546875" customWidth="1"/>
    <col min="1804" max="1804" width="12" customWidth="1"/>
    <col min="1805" max="1805" width="9.140625" customWidth="1"/>
    <col min="2050" max="2050" width="36.42578125" customWidth="1"/>
    <col min="2059" max="2059" width="18.85546875" customWidth="1"/>
    <col min="2060" max="2060" width="12" customWidth="1"/>
    <col min="2061" max="2061" width="9.140625" customWidth="1"/>
    <col min="2306" max="2306" width="36.42578125" customWidth="1"/>
    <col min="2315" max="2315" width="18.85546875" customWidth="1"/>
    <col min="2316" max="2316" width="12" customWidth="1"/>
    <col min="2317" max="2317" width="9.140625" customWidth="1"/>
    <col min="2562" max="2562" width="36.42578125" customWidth="1"/>
    <col min="2571" max="2571" width="18.85546875" customWidth="1"/>
    <col min="2572" max="2572" width="12" customWidth="1"/>
    <col min="2573" max="2573" width="9.140625" customWidth="1"/>
    <col min="2818" max="2818" width="36.42578125" customWidth="1"/>
    <col min="2827" max="2827" width="18.85546875" customWidth="1"/>
    <col min="2828" max="2828" width="12" customWidth="1"/>
    <col min="2829" max="2829" width="9.140625" customWidth="1"/>
    <col min="3074" max="3074" width="36.42578125" customWidth="1"/>
    <col min="3083" max="3083" width="18.85546875" customWidth="1"/>
    <col min="3084" max="3084" width="12" customWidth="1"/>
    <col min="3085" max="3085" width="9.140625" customWidth="1"/>
    <col min="3330" max="3330" width="36.42578125" customWidth="1"/>
    <col min="3339" max="3339" width="18.85546875" customWidth="1"/>
    <col min="3340" max="3340" width="12" customWidth="1"/>
    <col min="3341" max="3341" width="9.140625" customWidth="1"/>
    <col min="3586" max="3586" width="36.42578125" customWidth="1"/>
    <col min="3595" max="3595" width="18.85546875" customWidth="1"/>
    <col min="3596" max="3596" width="12" customWidth="1"/>
    <col min="3597" max="3597" width="9.140625" customWidth="1"/>
    <col min="3842" max="3842" width="36.42578125" customWidth="1"/>
    <col min="3851" max="3851" width="18.85546875" customWidth="1"/>
    <col min="3852" max="3852" width="12" customWidth="1"/>
    <col min="3853" max="3853" width="9.140625" customWidth="1"/>
    <col min="4098" max="4098" width="36.42578125" customWidth="1"/>
    <col min="4107" max="4107" width="18.85546875" customWidth="1"/>
    <col min="4108" max="4108" width="12" customWidth="1"/>
    <col min="4109" max="4109" width="9.140625" customWidth="1"/>
    <col min="4354" max="4354" width="36.42578125" customWidth="1"/>
    <col min="4363" max="4363" width="18.85546875" customWidth="1"/>
    <col min="4364" max="4364" width="12" customWidth="1"/>
    <col min="4365" max="4365" width="9.140625" customWidth="1"/>
    <col min="4610" max="4610" width="36.42578125" customWidth="1"/>
    <col min="4619" max="4619" width="18.85546875" customWidth="1"/>
    <col min="4620" max="4620" width="12" customWidth="1"/>
    <col min="4621" max="4621" width="9.140625" customWidth="1"/>
    <col min="4866" max="4866" width="36.42578125" customWidth="1"/>
    <col min="4875" max="4875" width="18.85546875" customWidth="1"/>
    <col min="4876" max="4876" width="12" customWidth="1"/>
    <col min="4877" max="4877" width="9.140625" customWidth="1"/>
    <col min="5122" max="5122" width="36.42578125" customWidth="1"/>
    <col min="5131" max="5131" width="18.85546875" customWidth="1"/>
    <col min="5132" max="5132" width="12" customWidth="1"/>
    <col min="5133" max="5133" width="9.140625" customWidth="1"/>
    <col min="5378" max="5378" width="36.42578125" customWidth="1"/>
    <col min="5387" max="5387" width="18.85546875" customWidth="1"/>
    <col min="5388" max="5388" width="12" customWidth="1"/>
    <col min="5389" max="5389" width="9.140625" customWidth="1"/>
    <col min="5634" max="5634" width="36.42578125" customWidth="1"/>
    <col min="5643" max="5643" width="18.85546875" customWidth="1"/>
    <col min="5644" max="5644" width="12" customWidth="1"/>
    <col min="5645" max="5645" width="9.140625" customWidth="1"/>
    <col min="5890" max="5890" width="36.42578125" customWidth="1"/>
    <col min="5899" max="5899" width="18.85546875" customWidth="1"/>
    <col min="5900" max="5900" width="12" customWidth="1"/>
    <col min="5901" max="5901" width="9.140625" customWidth="1"/>
    <col min="6146" max="6146" width="36.42578125" customWidth="1"/>
    <col min="6155" max="6155" width="18.85546875" customWidth="1"/>
    <col min="6156" max="6156" width="12" customWidth="1"/>
    <col min="6157" max="6157" width="9.140625" customWidth="1"/>
    <col min="6402" max="6402" width="36.42578125" customWidth="1"/>
    <col min="6411" max="6411" width="18.85546875" customWidth="1"/>
    <col min="6412" max="6412" width="12" customWidth="1"/>
    <col min="6413" max="6413" width="9.140625" customWidth="1"/>
    <col min="6658" max="6658" width="36.42578125" customWidth="1"/>
    <col min="6667" max="6667" width="18.85546875" customWidth="1"/>
    <col min="6668" max="6668" width="12" customWidth="1"/>
    <col min="6669" max="6669" width="9.140625" customWidth="1"/>
    <col min="6914" max="6914" width="36.42578125" customWidth="1"/>
    <col min="6923" max="6923" width="18.85546875" customWidth="1"/>
    <col min="6924" max="6924" width="12" customWidth="1"/>
    <col min="6925" max="6925" width="9.140625" customWidth="1"/>
    <col min="7170" max="7170" width="36.42578125" customWidth="1"/>
    <col min="7179" max="7179" width="18.85546875" customWidth="1"/>
    <col min="7180" max="7180" width="12" customWidth="1"/>
    <col min="7181" max="7181" width="9.140625" customWidth="1"/>
    <col min="7426" max="7426" width="36.42578125" customWidth="1"/>
    <col min="7435" max="7435" width="18.85546875" customWidth="1"/>
    <col min="7436" max="7436" width="12" customWidth="1"/>
    <col min="7437" max="7437" width="9.140625" customWidth="1"/>
    <col min="7682" max="7682" width="36.42578125" customWidth="1"/>
    <col min="7691" max="7691" width="18.85546875" customWidth="1"/>
    <col min="7692" max="7692" width="12" customWidth="1"/>
    <col min="7693" max="7693" width="9.140625" customWidth="1"/>
    <col min="7938" max="7938" width="36.42578125" customWidth="1"/>
    <col min="7947" max="7947" width="18.85546875" customWidth="1"/>
    <col min="7948" max="7948" width="12" customWidth="1"/>
    <col min="7949" max="7949" width="9.140625" customWidth="1"/>
    <col min="8194" max="8194" width="36.42578125" customWidth="1"/>
    <col min="8203" max="8203" width="18.85546875" customWidth="1"/>
    <col min="8204" max="8204" width="12" customWidth="1"/>
    <col min="8205" max="8205" width="9.140625" customWidth="1"/>
    <col min="8450" max="8450" width="36.42578125" customWidth="1"/>
    <col min="8459" max="8459" width="18.85546875" customWidth="1"/>
    <col min="8460" max="8460" width="12" customWidth="1"/>
    <col min="8461" max="8461" width="9.140625" customWidth="1"/>
    <col min="8706" max="8706" width="36.42578125" customWidth="1"/>
    <col min="8715" max="8715" width="18.85546875" customWidth="1"/>
    <col min="8716" max="8716" width="12" customWidth="1"/>
    <col min="8717" max="8717" width="9.140625" customWidth="1"/>
    <col min="8962" max="8962" width="36.42578125" customWidth="1"/>
    <col min="8971" max="8971" width="18.85546875" customWidth="1"/>
    <col min="8972" max="8972" width="12" customWidth="1"/>
    <col min="8973" max="8973" width="9.140625" customWidth="1"/>
    <col min="9218" max="9218" width="36.42578125" customWidth="1"/>
    <col min="9227" max="9227" width="18.85546875" customWidth="1"/>
    <col min="9228" max="9228" width="12" customWidth="1"/>
    <col min="9229" max="9229" width="9.140625" customWidth="1"/>
    <col min="9474" max="9474" width="36.42578125" customWidth="1"/>
    <col min="9483" max="9483" width="18.85546875" customWidth="1"/>
    <col min="9484" max="9484" width="12" customWidth="1"/>
    <col min="9485" max="9485" width="9.140625" customWidth="1"/>
    <col min="9730" max="9730" width="36.42578125" customWidth="1"/>
    <col min="9739" max="9739" width="18.85546875" customWidth="1"/>
    <col min="9740" max="9740" width="12" customWidth="1"/>
    <col min="9741" max="9741" width="9.140625" customWidth="1"/>
    <col min="9986" max="9986" width="36.42578125" customWidth="1"/>
    <col min="9995" max="9995" width="18.85546875" customWidth="1"/>
    <col min="9996" max="9996" width="12" customWidth="1"/>
    <col min="9997" max="9997" width="9.140625" customWidth="1"/>
    <col min="10242" max="10242" width="36.42578125" customWidth="1"/>
    <col min="10251" max="10251" width="18.85546875" customWidth="1"/>
    <col min="10252" max="10252" width="12" customWidth="1"/>
    <col min="10253" max="10253" width="9.140625" customWidth="1"/>
    <col min="10498" max="10498" width="36.42578125" customWidth="1"/>
    <col min="10507" max="10507" width="18.85546875" customWidth="1"/>
    <col min="10508" max="10508" width="12" customWidth="1"/>
    <col min="10509" max="10509" width="9.140625" customWidth="1"/>
    <col min="10754" max="10754" width="36.42578125" customWidth="1"/>
    <col min="10763" max="10763" width="18.85546875" customWidth="1"/>
    <col min="10764" max="10764" width="12" customWidth="1"/>
    <col min="10765" max="10765" width="9.140625" customWidth="1"/>
    <col min="11010" max="11010" width="36.42578125" customWidth="1"/>
    <col min="11019" max="11019" width="18.85546875" customWidth="1"/>
    <col min="11020" max="11020" width="12" customWidth="1"/>
    <col min="11021" max="11021" width="9.140625" customWidth="1"/>
    <col min="11266" max="11266" width="36.42578125" customWidth="1"/>
    <col min="11275" max="11275" width="18.85546875" customWidth="1"/>
    <col min="11276" max="11276" width="12" customWidth="1"/>
    <col min="11277" max="11277" width="9.140625" customWidth="1"/>
    <col min="11522" max="11522" width="36.42578125" customWidth="1"/>
    <col min="11531" max="11531" width="18.85546875" customWidth="1"/>
    <col min="11532" max="11532" width="12" customWidth="1"/>
    <col min="11533" max="11533" width="9.140625" customWidth="1"/>
    <col min="11778" max="11778" width="36.42578125" customWidth="1"/>
    <col min="11787" max="11787" width="18.85546875" customWidth="1"/>
    <col min="11788" max="11788" width="12" customWidth="1"/>
    <col min="11789" max="11789" width="9.140625" customWidth="1"/>
    <col min="12034" max="12034" width="36.42578125" customWidth="1"/>
    <col min="12043" max="12043" width="18.85546875" customWidth="1"/>
    <col min="12044" max="12044" width="12" customWidth="1"/>
    <col min="12045" max="12045" width="9.140625" customWidth="1"/>
    <col min="12290" max="12290" width="36.42578125" customWidth="1"/>
    <col min="12299" max="12299" width="18.85546875" customWidth="1"/>
    <col min="12300" max="12300" width="12" customWidth="1"/>
    <col min="12301" max="12301" width="9.140625" customWidth="1"/>
    <col min="12546" max="12546" width="36.42578125" customWidth="1"/>
    <col min="12555" max="12555" width="18.85546875" customWidth="1"/>
    <col min="12556" max="12556" width="12" customWidth="1"/>
    <col min="12557" max="12557" width="9.140625" customWidth="1"/>
    <col min="12802" max="12802" width="36.42578125" customWidth="1"/>
    <col min="12811" max="12811" width="18.85546875" customWidth="1"/>
    <col min="12812" max="12812" width="12" customWidth="1"/>
    <col min="12813" max="12813" width="9.140625" customWidth="1"/>
    <col min="13058" max="13058" width="36.42578125" customWidth="1"/>
    <col min="13067" max="13067" width="18.85546875" customWidth="1"/>
    <col min="13068" max="13068" width="12" customWidth="1"/>
    <col min="13069" max="13069" width="9.140625" customWidth="1"/>
    <col min="13314" max="13314" width="36.42578125" customWidth="1"/>
    <col min="13323" max="13323" width="18.85546875" customWidth="1"/>
    <col min="13324" max="13324" width="12" customWidth="1"/>
    <col min="13325" max="13325" width="9.140625" customWidth="1"/>
    <col min="13570" max="13570" width="36.42578125" customWidth="1"/>
    <col min="13579" max="13579" width="18.85546875" customWidth="1"/>
    <col min="13580" max="13580" width="12" customWidth="1"/>
    <col min="13581" max="13581" width="9.140625" customWidth="1"/>
    <col min="13826" max="13826" width="36.42578125" customWidth="1"/>
    <col min="13835" max="13835" width="18.85546875" customWidth="1"/>
    <col min="13836" max="13836" width="12" customWidth="1"/>
    <col min="13837" max="13837" width="9.140625" customWidth="1"/>
    <col min="14082" max="14082" width="36.42578125" customWidth="1"/>
    <col min="14091" max="14091" width="18.85546875" customWidth="1"/>
    <col min="14092" max="14092" width="12" customWidth="1"/>
    <col min="14093" max="14093" width="9.140625" customWidth="1"/>
    <col min="14338" max="14338" width="36.42578125" customWidth="1"/>
    <col min="14347" max="14347" width="18.85546875" customWidth="1"/>
    <col min="14348" max="14348" width="12" customWidth="1"/>
    <col min="14349" max="14349" width="9.140625" customWidth="1"/>
    <col min="14594" max="14594" width="36.42578125" customWidth="1"/>
    <col min="14603" max="14603" width="18.85546875" customWidth="1"/>
    <col min="14604" max="14604" width="12" customWidth="1"/>
    <col min="14605" max="14605" width="9.140625" customWidth="1"/>
    <col min="14850" max="14850" width="36.42578125" customWidth="1"/>
    <col min="14859" max="14859" width="18.85546875" customWidth="1"/>
    <col min="14860" max="14860" width="12" customWidth="1"/>
    <col min="14861" max="14861" width="9.140625" customWidth="1"/>
    <col min="15106" max="15106" width="36.42578125" customWidth="1"/>
    <col min="15115" max="15115" width="18.85546875" customWidth="1"/>
    <col min="15116" max="15116" width="12" customWidth="1"/>
    <col min="15117" max="15117" width="9.140625" customWidth="1"/>
    <col min="15362" max="15362" width="36.42578125" customWidth="1"/>
    <col min="15371" max="15371" width="18.85546875" customWidth="1"/>
    <col min="15372" max="15372" width="12" customWidth="1"/>
    <col min="15373" max="15373" width="9.140625" customWidth="1"/>
    <col min="15618" max="15618" width="36.42578125" customWidth="1"/>
    <col min="15627" max="15627" width="18.85546875" customWidth="1"/>
    <col min="15628" max="15628" width="12" customWidth="1"/>
    <col min="15629" max="15629" width="9.140625" customWidth="1"/>
    <col min="15874" max="15874" width="36.42578125" customWidth="1"/>
    <col min="15883" max="15883" width="18.85546875" customWidth="1"/>
    <col min="15884" max="15884" width="12" customWidth="1"/>
    <col min="15885" max="15885" width="9.140625" customWidth="1"/>
    <col min="16130" max="16130" width="36.42578125" customWidth="1"/>
    <col min="16139" max="16139" width="18.85546875" customWidth="1"/>
    <col min="16140" max="16140" width="12" customWidth="1"/>
    <col min="16141" max="16141" width="9.140625" customWidth="1"/>
  </cols>
  <sheetData>
    <row r="2" spans="2:13" x14ac:dyDescent="0.25">
      <c r="B2" s="1" t="s">
        <v>0</v>
      </c>
      <c r="C2" t="s">
        <v>1</v>
      </c>
      <c r="D2" s="2" t="s">
        <v>2</v>
      </c>
      <c r="E2" s="2"/>
      <c r="F2" s="2"/>
      <c r="G2" s="2"/>
      <c r="H2" s="2" t="s">
        <v>3</v>
      </c>
      <c r="K2" s="1" t="s">
        <v>4</v>
      </c>
      <c r="L2" s="3">
        <v>44959</v>
      </c>
    </row>
    <row r="5" spans="2:13" ht="15.75" x14ac:dyDescent="0.25">
      <c r="B5" s="4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9" t="s">
        <v>15</v>
      </c>
      <c r="M5" s="10" t="s">
        <v>16</v>
      </c>
    </row>
    <row r="6" spans="2:13" ht="15.75" x14ac:dyDescent="0.25">
      <c r="B6" s="4" t="s">
        <v>17</v>
      </c>
      <c r="C6" s="5"/>
      <c r="D6" s="5"/>
      <c r="E6" s="5"/>
      <c r="F6" s="6"/>
      <c r="G6" s="6"/>
      <c r="H6" s="6"/>
      <c r="I6" s="6"/>
      <c r="J6" s="5"/>
      <c r="K6" s="8"/>
      <c r="L6" s="9"/>
      <c r="M6" s="10"/>
    </row>
    <row r="7" spans="2:13" ht="31.5" x14ac:dyDescent="0.25">
      <c r="B7" s="4" t="s">
        <v>18</v>
      </c>
      <c r="C7" s="5"/>
      <c r="D7" s="5"/>
      <c r="E7" s="5">
        <v>150</v>
      </c>
      <c r="F7" s="6">
        <v>5.5</v>
      </c>
      <c r="G7" s="6">
        <v>4</v>
      </c>
      <c r="H7" s="6">
        <v>24.3</v>
      </c>
      <c r="I7" s="6">
        <v>196.5</v>
      </c>
      <c r="J7" s="5"/>
      <c r="K7" s="11" t="s">
        <v>19</v>
      </c>
      <c r="L7" s="9"/>
      <c r="M7" s="10"/>
    </row>
    <row r="8" spans="2:13" ht="31.5" x14ac:dyDescent="0.25">
      <c r="B8" s="12" t="s">
        <v>20</v>
      </c>
      <c r="C8" s="5">
        <v>53</v>
      </c>
      <c r="D8" s="5">
        <v>53</v>
      </c>
      <c r="E8" s="5"/>
      <c r="F8" s="6"/>
      <c r="G8" s="6"/>
      <c r="H8" s="6"/>
      <c r="I8" s="6"/>
      <c r="J8" s="5"/>
      <c r="K8" s="8"/>
      <c r="L8" s="9">
        <v>51</v>
      </c>
      <c r="M8" s="10">
        <f>C8*L8/1000</f>
        <v>2.7029999999999998</v>
      </c>
    </row>
    <row r="9" spans="2:13" ht="15.75" x14ac:dyDescent="0.25">
      <c r="B9" s="13" t="s">
        <v>21</v>
      </c>
      <c r="C9" s="5">
        <v>10</v>
      </c>
      <c r="D9" s="5">
        <v>10</v>
      </c>
      <c r="E9" s="5"/>
      <c r="F9" s="6"/>
      <c r="G9" s="6"/>
      <c r="H9" s="6"/>
      <c r="I9" s="6"/>
      <c r="J9" s="5"/>
      <c r="K9" s="8"/>
      <c r="L9" s="9">
        <v>677</v>
      </c>
      <c r="M9" s="10">
        <f>C9*L9/1000</f>
        <v>6.77</v>
      </c>
    </row>
    <row r="10" spans="2:13" ht="15.75" x14ac:dyDescent="0.25">
      <c r="B10" s="14" t="s">
        <v>22</v>
      </c>
      <c r="C10" s="5"/>
      <c r="D10" s="5"/>
      <c r="E10" s="5"/>
      <c r="F10" s="6"/>
      <c r="G10" s="6"/>
      <c r="H10" s="6"/>
      <c r="I10" s="6"/>
      <c r="J10" s="5"/>
      <c r="K10" s="8"/>
      <c r="L10" s="9"/>
      <c r="M10" s="15">
        <v>9.4700000000000006</v>
      </c>
    </row>
    <row r="11" spans="2:13" ht="31.5" x14ac:dyDescent="0.25">
      <c r="B11" s="4" t="s">
        <v>23</v>
      </c>
      <c r="C11" s="5"/>
      <c r="D11" s="5"/>
      <c r="E11" s="5">
        <v>100</v>
      </c>
      <c r="F11" s="6">
        <v>8.5</v>
      </c>
      <c r="G11" s="6">
        <v>14.5</v>
      </c>
      <c r="H11" s="6">
        <v>2.1</v>
      </c>
      <c r="I11" s="6">
        <v>148</v>
      </c>
      <c r="J11" s="5"/>
      <c r="K11" s="11" t="s">
        <v>24</v>
      </c>
      <c r="L11" s="9"/>
      <c r="M11" s="10">
        <f t="shared" ref="M11:M19" si="0">C11*L11/1000</f>
        <v>0</v>
      </c>
    </row>
    <row r="12" spans="2:13" ht="15.75" x14ac:dyDescent="0.25">
      <c r="B12" s="12" t="s">
        <v>25</v>
      </c>
      <c r="C12" s="5">
        <v>120</v>
      </c>
      <c r="D12" s="5">
        <v>100</v>
      </c>
      <c r="E12" s="5"/>
      <c r="F12" s="6"/>
      <c r="G12" s="6"/>
      <c r="H12" s="6"/>
      <c r="I12" s="6"/>
      <c r="J12" s="5"/>
      <c r="K12" s="8"/>
      <c r="L12" s="9">
        <v>163</v>
      </c>
      <c r="M12" s="10">
        <f t="shared" si="0"/>
        <v>19.559999999999999</v>
      </c>
    </row>
    <row r="13" spans="2:13" ht="15.75" x14ac:dyDescent="0.25">
      <c r="B13" s="12" t="s">
        <v>26</v>
      </c>
      <c r="C13" s="5">
        <v>2</v>
      </c>
      <c r="D13" s="5">
        <v>2</v>
      </c>
      <c r="E13" s="5"/>
      <c r="F13" s="6"/>
      <c r="G13" s="6"/>
      <c r="H13" s="6"/>
      <c r="I13" s="6"/>
      <c r="J13" s="5"/>
      <c r="K13" s="8"/>
      <c r="L13" s="9">
        <v>30</v>
      </c>
      <c r="M13" s="10">
        <f t="shared" si="0"/>
        <v>0.06</v>
      </c>
    </row>
    <row r="14" spans="2:13" ht="15.75" x14ac:dyDescent="0.25">
      <c r="B14" s="12" t="s">
        <v>27</v>
      </c>
      <c r="C14" s="5">
        <v>34</v>
      </c>
      <c r="D14" s="5">
        <v>27</v>
      </c>
      <c r="E14" s="5"/>
      <c r="F14" s="6"/>
      <c r="G14" s="6"/>
      <c r="H14" s="6"/>
      <c r="I14" s="6"/>
      <c r="J14" s="5"/>
      <c r="K14" s="8"/>
      <c r="L14" s="9">
        <v>35</v>
      </c>
      <c r="M14" s="10">
        <f t="shared" si="0"/>
        <v>1.19</v>
      </c>
    </row>
    <row r="15" spans="2:13" ht="15.75" x14ac:dyDescent="0.25">
      <c r="B15" s="12" t="s">
        <v>28</v>
      </c>
      <c r="C15" s="5">
        <v>12</v>
      </c>
      <c r="D15" s="5">
        <v>10</v>
      </c>
      <c r="E15" s="5"/>
      <c r="F15" s="6"/>
      <c r="G15" s="6"/>
      <c r="H15" s="6"/>
      <c r="I15" s="6"/>
      <c r="J15" s="5"/>
      <c r="K15" s="8"/>
      <c r="L15" s="9">
        <v>32</v>
      </c>
      <c r="M15" s="10">
        <f t="shared" si="0"/>
        <v>0.38400000000000001</v>
      </c>
    </row>
    <row r="16" spans="2:13" ht="15.75" x14ac:dyDescent="0.25">
      <c r="B16" s="13" t="s">
        <v>21</v>
      </c>
      <c r="C16" s="16">
        <v>5</v>
      </c>
      <c r="D16" s="16">
        <v>5</v>
      </c>
      <c r="E16" s="16"/>
      <c r="F16" s="17"/>
      <c r="G16" s="17"/>
      <c r="H16" s="17"/>
      <c r="I16" s="17"/>
      <c r="J16" s="16"/>
      <c r="K16" s="18"/>
      <c r="L16" s="19">
        <v>677</v>
      </c>
      <c r="M16" s="15">
        <v>21.19</v>
      </c>
    </row>
    <row r="17" spans="2:13" ht="15.75" x14ac:dyDescent="0.25">
      <c r="B17" s="4" t="s">
        <v>29</v>
      </c>
      <c r="C17" s="5"/>
      <c r="D17" s="5">
        <v>30</v>
      </c>
      <c r="E17" s="5"/>
      <c r="F17" s="6"/>
      <c r="G17" s="6"/>
      <c r="H17" s="6"/>
      <c r="I17" s="6"/>
      <c r="J17" s="5"/>
      <c r="K17" s="8"/>
      <c r="L17" s="9"/>
      <c r="M17" s="10">
        <f t="shared" si="0"/>
        <v>0</v>
      </c>
    </row>
    <row r="18" spans="2:13" ht="15.75" x14ac:dyDescent="0.25">
      <c r="B18" s="12" t="s">
        <v>30</v>
      </c>
      <c r="C18" s="5">
        <v>15</v>
      </c>
      <c r="D18" s="5">
        <v>15</v>
      </c>
      <c r="E18" s="5"/>
      <c r="F18" s="6"/>
      <c r="G18" s="6"/>
      <c r="H18" s="6"/>
      <c r="I18" s="6"/>
      <c r="J18" s="5"/>
      <c r="K18" s="8"/>
      <c r="L18" s="9">
        <v>192.2</v>
      </c>
      <c r="M18" s="10">
        <f t="shared" si="0"/>
        <v>2.883</v>
      </c>
    </row>
    <row r="19" spans="2:13" ht="15.75" x14ac:dyDescent="0.25">
      <c r="B19" s="12" t="s">
        <v>26</v>
      </c>
      <c r="C19" s="5">
        <v>2.5</v>
      </c>
      <c r="D19" s="5">
        <v>2.5</v>
      </c>
      <c r="E19" s="5"/>
      <c r="F19" s="6"/>
      <c r="G19" s="6"/>
      <c r="H19" s="6"/>
      <c r="I19" s="6"/>
      <c r="J19" s="5"/>
      <c r="K19" s="8"/>
      <c r="L19" s="9">
        <v>30</v>
      </c>
      <c r="M19" s="10">
        <f t="shared" si="0"/>
        <v>7.4999999999999997E-2</v>
      </c>
    </row>
    <row r="20" spans="2:13" ht="15.75" x14ac:dyDescent="0.25">
      <c r="B20" s="12" t="s">
        <v>31</v>
      </c>
      <c r="C20" s="5">
        <v>23</v>
      </c>
      <c r="D20" s="5">
        <v>23</v>
      </c>
      <c r="E20" s="5"/>
      <c r="F20" s="6"/>
      <c r="G20" s="6"/>
      <c r="H20" s="6"/>
      <c r="I20" s="6"/>
      <c r="J20" s="5"/>
      <c r="K20" s="8"/>
      <c r="L20" s="9"/>
      <c r="M20" s="10"/>
    </row>
    <row r="21" spans="2:13" ht="15.75" x14ac:dyDescent="0.25">
      <c r="B21" s="14" t="s">
        <v>22</v>
      </c>
      <c r="C21" s="5"/>
      <c r="D21" s="5"/>
      <c r="E21" s="5"/>
      <c r="F21" s="6"/>
      <c r="G21" s="6"/>
      <c r="H21" s="6"/>
      <c r="I21" s="6"/>
      <c r="J21" s="5"/>
      <c r="K21" s="8"/>
      <c r="L21" s="9"/>
      <c r="M21" s="15">
        <v>2.96</v>
      </c>
    </row>
    <row r="22" spans="2:13" ht="15.75" x14ac:dyDescent="0.25">
      <c r="B22" s="4" t="s">
        <v>32</v>
      </c>
      <c r="C22" s="5"/>
      <c r="D22" s="5"/>
      <c r="E22" s="5">
        <v>20</v>
      </c>
      <c r="F22" s="6">
        <v>1.5</v>
      </c>
      <c r="G22" s="6">
        <v>0.2</v>
      </c>
      <c r="H22" s="6">
        <v>9.6</v>
      </c>
      <c r="I22" s="6">
        <v>47.7</v>
      </c>
      <c r="J22" s="5"/>
      <c r="K22" s="20"/>
      <c r="L22" s="9">
        <v>56</v>
      </c>
      <c r="M22" s="15">
        <f>E22*L22/1000</f>
        <v>1.1200000000000001</v>
      </c>
    </row>
    <row r="23" spans="2:13" ht="15.75" x14ac:dyDescent="0.25">
      <c r="B23" s="4" t="s">
        <v>33</v>
      </c>
      <c r="C23" s="5"/>
      <c r="D23" s="5"/>
      <c r="E23" s="21">
        <v>20</v>
      </c>
      <c r="F23" s="22">
        <v>1.3</v>
      </c>
      <c r="G23" s="22">
        <v>0.2</v>
      </c>
      <c r="H23" s="22">
        <v>8.48</v>
      </c>
      <c r="I23" s="22">
        <v>42.8</v>
      </c>
      <c r="J23" s="23"/>
      <c r="K23" s="24"/>
      <c r="L23" s="9">
        <v>52</v>
      </c>
      <c r="M23" s="15">
        <f>E23*L23/1000</f>
        <v>1.04</v>
      </c>
    </row>
    <row r="24" spans="2:13" ht="31.5" x14ac:dyDescent="0.25">
      <c r="B24" s="4" t="s">
        <v>34</v>
      </c>
      <c r="C24" s="5"/>
      <c r="D24" s="5"/>
      <c r="E24" s="5">
        <v>200</v>
      </c>
      <c r="F24" s="6">
        <v>1.5</v>
      </c>
      <c r="G24" s="6">
        <v>1.6</v>
      </c>
      <c r="H24" s="6">
        <v>15.8</v>
      </c>
      <c r="I24" s="6">
        <v>81</v>
      </c>
      <c r="J24" s="5"/>
      <c r="K24" s="11" t="s">
        <v>35</v>
      </c>
      <c r="L24" s="9"/>
      <c r="M24" s="10"/>
    </row>
    <row r="25" spans="2:13" ht="15.75" x14ac:dyDescent="0.25">
      <c r="B25" s="12" t="s">
        <v>36</v>
      </c>
      <c r="C25" s="5">
        <v>1</v>
      </c>
      <c r="D25" s="5">
        <v>1</v>
      </c>
      <c r="E25" s="5"/>
      <c r="F25" s="6"/>
      <c r="G25" s="6"/>
      <c r="H25" s="6"/>
      <c r="I25" s="6"/>
      <c r="J25" s="5"/>
      <c r="K25" s="8"/>
      <c r="L25" s="9">
        <v>252</v>
      </c>
      <c r="M25" s="10">
        <f>C25*L25/1000</f>
        <v>0.252</v>
      </c>
    </row>
    <row r="26" spans="2:13" ht="15.75" x14ac:dyDescent="0.25">
      <c r="B26" s="4" t="s">
        <v>37</v>
      </c>
      <c r="C26" s="5">
        <v>100</v>
      </c>
      <c r="D26" s="5">
        <v>100</v>
      </c>
      <c r="E26" s="5"/>
      <c r="F26" s="6"/>
      <c r="G26" s="6"/>
      <c r="H26" s="6"/>
      <c r="I26" s="6"/>
      <c r="J26" s="5"/>
      <c r="K26" s="8"/>
      <c r="L26" s="9"/>
      <c r="M26" s="10">
        <f>C26*L26/1000</f>
        <v>0</v>
      </c>
    </row>
    <row r="27" spans="2:13" ht="15.75" x14ac:dyDescent="0.25">
      <c r="B27" s="4" t="s">
        <v>38</v>
      </c>
      <c r="C27" s="5">
        <v>15</v>
      </c>
      <c r="D27" s="5">
        <v>15</v>
      </c>
      <c r="E27" s="5"/>
      <c r="F27" s="6"/>
      <c r="G27" s="6"/>
      <c r="H27" s="6"/>
      <c r="I27" s="6"/>
      <c r="J27" s="5"/>
      <c r="K27" s="8"/>
      <c r="L27" s="9">
        <v>72</v>
      </c>
      <c r="M27" s="10">
        <f>C27*L27/1000</f>
        <v>1.08</v>
      </c>
    </row>
    <row r="28" spans="2:13" ht="15.75" x14ac:dyDescent="0.25">
      <c r="B28" s="4" t="s">
        <v>39</v>
      </c>
      <c r="C28" s="5">
        <v>50</v>
      </c>
      <c r="D28" s="5">
        <v>50</v>
      </c>
      <c r="E28" s="5"/>
      <c r="F28" s="22"/>
      <c r="G28" s="22"/>
      <c r="H28" s="22"/>
      <c r="I28" s="22"/>
      <c r="J28" s="5"/>
      <c r="K28" s="11"/>
      <c r="L28" s="9">
        <v>61</v>
      </c>
      <c r="M28" s="10">
        <f>C28*L28/1000</f>
        <v>3.05</v>
      </c>
    </row>
    <row r="29" spans="2:13" ht="15.75" x14ac:dyDescent="0.25">
      <c r="B29" s="14" t="s">
        <v>22</v>
      </c>
      <c r="C29" s="5"/>
      <c r="D29" s="5"/>
      <c r="E29" s="5"/>
      <c r="F29" s="22"/>
      <c r="G29" s="22"/>
      <c r="H29" s="22"/>
      <c r="I29" s="22"/>
      <c r="J29" s="5"/>
      <c r="K29" s="11"/>
      <c r="L29" s="9"/>
      <c r="M29" s="15">
        <v>4.38</v>
      </c>
    </row>
    <row r="30" spans="2:13" ht="16.5" thickBot="1" x14ac:dyDescent="0.3">
      <c r="B30" s="25" t="s">
        <v>40</v>
      </c>
      <c r="C30" s="5"/>
      <c r="D30" s="5"/>
      <c r="E30" s="16">
        <v>200</v>
      </c>
      <c r="F30" s="22">
        <v>1.5</v>
      </c>
      <c r="G30" s="22">
        <v>0</v>
      </c>
      <c r="H30" s="22">
        <v>22.4</v>
      </c>
      <c r="I30" s="22">
        <v>91</v>
      </c>
      <c r="J30" s="5"/>
      <c r="K30" s="11"/>
      <c r="L30" s="9">
        <v>135</v>
      </c>
      <c r="M30" s="15">
        <f>E30*L30/1000</f>
        <v>27</v>
      </c>
    </row>
    <row r="31" spans="2:13" ht="16.5" thickBot="1" x14ac:dyDescent="0.3">
      <c r="B31" s="25" t="s">
        <v>41</v>
      </c>
      <c r="C31" s="5"/>
      <c r="D31" s="5"/>
      <c r="E31" s="8"/>
      <c r="F31" s="26">
        <f>SUM(F7:F30)</f>
        <v>19.8</v>
      </c>
      <c r="G31" s="26">
        <f>SUM(G7:G30)</f>
        <v>20.5</v>
      </c>
      <c r="H31" s="26">
        <f>SUM(H7:H30)</f>
        <v>82.68</v>
      </c>
      <c r="I31" s="26">
        <f>SUM(I7:I30)</f>
        <v>607</v>
      </c>
      <c r="J31" s="27"/>
      <c r="K31" s="8"/>
      <c r="L31" s="9"/>
      <c r="M31" s="15">
        <f>M10+M16+M21+M22+M23+M29+M30</f>
        <v>67.16</v>
      </c>
    </row>
    <row r="32" spans="2:13" ht="15.75" x14ac:dyDescent="0.25">
      <c r="B32" s="28"/>
      <c r="C32" s="5"/>
      <c r="D32" s="5"/>
      <c r="E32" s="5"/>
      <c r="F32" s="29"/>
      <c r="G32" s="29"/>
      <c r="H32" s="29"/>
      <c r="I32" s="29"/>
      <c r="J32" s="5"/>
      <c r="K32" s="8"/>
      <c r="L32" s="9"/>
      <c r="M3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2023-01-25T04:24:08Z</dcterms:modified>
</cp:coreProperties>
</file>